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390" windowHeight="7170"/>
  </bookViews>
  <sheets>
    <sheet name="11" sheetId="2" r:id="rId1"/>
    <sheet name="10" sheetId="3" r:id="rId2"/>
    <sheet name="9" sheetId="4" r:id="rId3"/>
  </sheets>
  <definedNames>
    <definedName name="_xlnm.Print_Area" localSheetId="1">'10'!$A$1:$U$56</definedName>
    <definedName name="_xlnm.Print_Area" localSheetId="0">'11'!$A$1:$R$57</definedName>
    <definedName name="_xlnm.Print_Area" localSheetId="2">'9'!$A$1:$P$57</definedName>
  </definedNames>
  <calcPr calcId="145621"/>
</workbook>
</file>

<file path=xl/calcChain.xml><?xml version="1.0" encoding="utf-8"?>
<calcChain xmlns="http://schemas.openxmlformats.org/spreadsheetml/2006/main">
  <c r="K53" i="4"/>
  <c r="M53"/>
  <c r="K50"/>
  <c r="M50"/>
  <c r="K51"/>
  <c r="M51"/>
  <c r="K52"/>
  <c r="M52"/>
  <c r="K3"/>
  <c r="M3"/>
  <c r="K10"/>
  <c r="M10"/>
  <c r="K30"/>
  <c r="M30"/>
  <c r="K11"/>
  <c r="M11"/>
  <c r="K19"/>
  <c r="M19"/>
  <c r="K5"/>
  <c r="M5"/>
  <c r="K16"/>
  <c r="M16"/>
  <c r="K48"/>
  <c r="M48"/>
  <c r="K14"/>
  <c r="M14"/>
  <c r="K40"/>
  <c r="M40"/>
  <c r="K36"/>
  <c r="M36"/>
  <c r="K44"/>
  <c r="M44"/>
  <c r="K35"/>
  <c r="M35"/>
  <c r="K39"/>
  <c r="M39"/>
  <c r="K28"/>
  <c r="M28"/>
  <c r="K26"/>
  <c r="M26"/>
  <c r="K49"/>
  <c r="M49"/>
  <c r="K22"/>
  <c r="M22"/>
  <c r="K34"/>
  <c r="M34"/>
  <c r="K46"/>
  <c r="M46"/>
  <c r="K17"/>
  <c r="M17"/>
  <c r="K21"/>
  <c r="M21"/>
  <c r="K25"/>
  <c r="M25"/>
  <c r="K33"/>
  <c r="M33"/>
  <c r="K43"/>
  <c r="M43"/>
  <c r="K42"/>
  <c r="M42"/>
  <c r="K23"/>
  <c r="M23"/>
  <c r="K47"/>
  <c r="M47"/>
  <c r="K41"/>
  <c r="M41"/>
  <c r="K45"/>
  <c r="M45"/>
  <c r="K27"/>
  <c r="M27"/>
  <c r="K29"/>
  <c r="M29"/>
  <c r="K4"/>
  <c r="M4"/>
  <c r="K38"/>
  <c r="M38"/>
  <c r="K32"/>
  <c r="M32"/>
  <c r="K7"/>
  <c r="M7"/>
  <c r="K37"/>
  <c r="M37"/>
  <c r="K12"/>
  <c r="M12"/>
  <c r="K24"/>
  <c r="M24"/>
  <c r="K13"/>
  <c r="M13"/>
  <c r="K20"/>
  <c r="M20"/>
  <c r="K8"/>
  <c r="M8"/>
  <c r="K31"/>
  <c r="M31"/>
  <c r="K22" i="2"/>
  <c r="M22"/>
  <c r="K27"/>
  <c r="M27"/>
  <c r="K16"/>
  <c r="M16"/>
  <c r="K43"/>
  <c r="M43"/>
  <c r="K37"/>
  <c r="M37"/>
  <c r="K24"/>
  <c r="M24"/>
  <c r="K15" i="4"/>
  <c r="M15"/>
  <c r="K18"/>
  <c r="M18"/>
  <c r="K42" i="2"/>
  <c r="M42"/>
  <c r="K38"/>
  <c r="M38"/>
  <c r="K6" i="4"/>
  <c r="M6"/>
  <c r="K9"/>
  <c r="M9"/>
  <c r="K40" i="2"/>
  <c r="M40"/>
  <c r="K19"/>
  <c r="M19"/>
  <c r="K14"/>
  <c r="M14"/>
  <c r="K18"/>
  <c r="M18"/>
  <c r="K25"/>
  <c r="M25"/>
  <c r="K5"/>
  <c r="M5"/>
  <c r="K36"/>
  <c r="M36"/>
  <c r="K17"/>
  <c r="M17"/>
  <c r="K20"/>
  <c r="M20"/>
  <c r="K39"/>
  <c r="M39"/>
  <c r="K10"/>
  <c r="M10"/>
  <c r="K12"/>
  <c r="M12"/>
  <c r="K21"/>
  <c r="M21"/>
  <c r="K28"/>
  <c r="M28"/>
  <c r="K32"/>
  <c r="M32"/>
  <c r="K11"/>
  <c r="M11"/>
  <c r="K23"/>
  <c r="M23"/>
  <c r="K35"/>
  <c r="M35"/>
  <c r="K46"/>
  <c r="M46"/>
  <c r="P5" i="3"/>
  <c r="R5"/>
  <c r="P11"/>
  <c r="R11"/>
  <c r="P24"/>
  <c r="R24"/>
  <c r="K31" i="2"/>
  <c r="M31"/>
  <c r="K15"/>
  <c r="M15"/>
  <c r="K41"/>
  <c r="M41"/>
  <c r="K7"/>
  <c r="M7"/>
  <c r="K33"/>
  <c r="M33"/>
  <c r="K34"/>
  <c r="M34"/>
  <c r="K29"/>
  <c r="M29"/>
  <c r="K45"/>
  <c r="M45"/>
  <c r="K47"/>
  <c r="M47"/>
  <c r="K26"/>
  <c r="M26"/>
  <c r="K44"/>
  <c r="M44"/>
  <c r="P18" i="3"/>
  <c r="R18"/>
  <c r="P15"/>
  <c r="R15"/>
  <c r="K30" i="2"/>
  <c r="M30"/>
  <c r="K13"/>
  <c r="M13"/>
  <c r="P26" i="3"/>
  <c r="R26"/>
  <c r="K9" i="2"/>
  <c r="M9"/>
  <c r="K4"/>
  <c r="M4"/>
  <c r="K8"/>
  <c r="M8"/>
  <c r="K48"/>
  <c r="M48"/>
  <c r="K6"/>
  <c r="M6"/>
  <c r="K3"/>
  <c r="M3"/>
  <c r="P7" i="3"/>
  <c r="R7"/>
  <c r="P25"/>
  <c r="R25"/>
  <c r="P13"/>
  <c r="R13"/>
  <c r="P31"/>
  <c r="R31"/>
  <c r="P12"/>
  <c r="R12"/>
  <c r="P3"/>
  <c r="R3"/>
  <c r="P37"/>
  <c r="R37"/>
  <c r="P21"/>
  <c r="R21"/>
  <c r="P6"/>
  <c r="R6"/>
  <c r="P17"/>
  <c r="R17"/>
  <c r="P27"/>
  <c r="R27"/>
  <c r="P41"/>
  <c r="R41"/>
  <c r="P40"/>
  <c r="R40"/>
  <c r="P49"/>
  <c r="R49"/>
  <c r="P42"/>
  <c r="R42"/>
  <c r="P32"/>
  <c r="R32"/>
  <c r="P47"/>
  <c r="R47"/>
  <c r="P19"/>
  <c r="R19"/>
  <c r="P9"/>
  <c r="R9"/>
  <c r="P4"/>
  <c r="R4"/>
  <c r="P16"/>
  <c r="R16"/>
  <c r="P38"/>
  <c r="R38"/>
  <c r="P39"/>
  <c r="R39"/>
  <c r="P50"/>
  <c r="R50"/>
  <c r="P10"/>
  <c r="R10"/>
  <c r="P14"/>
  <c r="R14"/>
  <c r="P22"/>
  <c r="R22"/>
  <c r="P28"/>
  <c r="R28"/>
  <c r="P43"/>
  <c r="R43"/>
  <c r="P29"/>
  <c r="R29"/>
  <c r="P36"/>
  <c r="R36"/>
  <c r="P33"/>
  <c r="R33"/>
  <c r="P30"/>
  <c r="R30"/>
  <c r="P34"/>
  <c r="R34"/>
  <c r="P20"/>
  <c r="R20"/>
  <c r="P23"/>
  <c r="R23"/>
  <c r="P35"/>
  <c r="R35"/>
  <c r="P48"/>
  <c r="R48"/>
  <c r="P46"/>
  <c r="R46"/>
  <c r="P8"/>
  <c r="R8"/>
  <c r="P45"/>
  <c r="R45"/>
  <c r="P44"/>
  <c r="R44"/>
</calcChain>
</file>

<file path=xl/sharedStrings.xml><?xml version="1.0" encoding="utf-8"?>
<sst xmlns="http://schemas.openxmlformats.org/spreadsheetml/2006/main" count="924" uniqueCount="398">
  <si>
    <t>Республиканский лицей</t>
  </si>
  <si>
    <t>№</t>
  </si>
  <si>
    <t>Фамилия</t>
  </si>
  <si>
    <t>Имя</t>
  </si>
  <si>
    <t>Отчество</t>
  </si>
  <si>
    <t>Класс</t>
  </si>
  <si>
    <t>1 (MAX 10)</t>
  </si>
  <si>
    <t>2 (MAX 10)</t>
  </si>
  <si>
    <t>3 (MAX 10)</t>
  </si>
  <si>
    <t>4 (MAX 10)</t>
  </si>
  <si>
    <t>5 (MAX 10)</t>
  </si>
  <si>
    <t>Сумма
баллов</t>
  </si>
  <si>
    <t>Диплом</t>
  </si>
  <si>
    <t>Краткое уставное название
образовательной организации</t>
  </si>
  <si>
    <t>Муниципальный район</t>
  </si>
  <si>
    <t>Королев</t>
  </si>
  <si>
    <t>Андрей</t>
  </si>
  <si>
    <t>Игоревич</t>
  </si>
  <si>
    <t>Мартынов</t>
  </si>
  <si>
    <t>Дмитрий</t>
  </si>
  <si>
    <t>Кузьмич</t>
  </si>
  <si>
    <t>Сухоруков</t>
  </si>
  <si>
    <t>Максим</t>
  </si>
  <si>
    <t>Владимирович</t>
  </si>
  <si>
    <t>Плодухин</t>
  </si>
  <si>
    <t>Юрьевич</t>
  </si>
  <si>
    <t>Cиткина</t>
  </si>
  <si>
    <t>Екатерина</t>
  </si>
  <si>
    <t>Павловна</t>
  </si>
  <si>
    <t>МОУ "Гимназия № 12"</t>
  </si>
  <si>
    <t>Келин</t>
  </si>
  <si>
    <t>Александр</t>
  </si>
  <si>
    <t>Олегович</t>
  </si>
  <si>
    <t>Киселев</t>
  </si>
  <si>
    <t>Роман</t>
  </si>
  <si>
    <t>Николаевич</t>
  </si>
  <si>
    <t>Гончар</t>
  </si>
  <si>
    <t>Дарья</t>
  </si>
  <si>
    <t>Ивановна</t>
  </si>
  <si>
    <t>Попков</t>
  </si>
  <si>
    <t>МБОУ "Краснослободский многопрофильный лицей"</t>
  </si>
  <si>
    <t>Краснослободский</t>
  </si>
  <si>
    <t>Юрченкова</t>
  </si>
  <si>
    <t>Вера</t>
  </si>
  <si>
    <t>Николаевна</t>
  </si>
  <si>
    <t>Тимошкин</t>
  </si>
  <si>
    <t>Владислав</t>
  </si>
  <si>
    <t>Лазуткина</t>
  </si>
  <si>
    <t>Алексеевна</t>
  </si>
  <si>
    <t>Колчанова</t>
  </si>
  <si>
    <t>Светлана</t>
  </si>
  <si>
    <t>Анатольевна</t>
  </si>
  <si>
    <t>МОУ "Лицей № 43" г.о. Саранск</t>
  </si>
  <si>
    <t>Чинаева</t>
  </si>
  <si>
    <t>Анна</t>
  </si>
  <si>
    <t>Андреевна</t>
  </si>
  <si>
    <t>МОУ "СОШ № 40"</t>
  </si>
  <si>
    <t>Потапова</t>
  </si>
  <si>
    <t>Лиана</t>
  </si>
  <si>
    <t>Сергеевна</t>
  </si>
  <si>
    <t>Величко</t>
  </si>
  <si>
    <t>Алина</t>
  </si>
  <si>
    <t>Кидяева</t>
  </si>
  <si>
    <t>Ирина</t>
  </si>
  <si>
    <t>Александровна</t>
  </si>
  <si>
    <t>МБОУ "Торбеевская СОШ №3"</t>
  </si>
  <si>
    <t>Торбеевский</t>
  </si>
  <si>
    <t>Кузнецова</t>
  </si>
  <si>
    <t>Татьяна</t>
  </si>
  <si>
    <t>Чекурова</t>
  </si>
  <si>
    <t>Алёна</t>
  </si>
  <si>
    <t>Гладышева</t>
  </si>
  <si>
    <t>Наталья</t>
  </si>
  <si>
    <t>МБОУ "Теньгушевская СОШ"</t>
  </si>
  <si>
    <t>Теньгушевский</t>
  </si>
  <si>
    <t>Юрьевна</t>
  </si>
  <si>
    <t>Ковылкинский</t>
  </si>
  <si>
    <t>Жныкина</t>
  </si>
  <si>
    <t>Мария</t>
  </si>
  <si>
    <t>Сычева</t>
  </si>
  <si>
    <t>Олеговна</t>
  </si>
  <si>
    <t>Нормайкин</t>
  </si>
  <si>
    <t>МОУ "СОШ № 32"</t>
  </si>
  <si>
    <t>Панфилова</t>
  </si>
  <si>
    <t>Анастасия</t>
  </si>
  <si>
    <t>Михайловна</t>
  </si>
  <si>
    <t>Лыско</t>
  </si>
  <si>
    <t xml:space="preserve"> Марина</t>
  </si>
  <si>
    <t>МОУ "Мельцанская СОШ" им. Е.Д. Трубкиной</t>
  </si>
  <si>
    <t>Старошайговский</t>
  </si>
  <si>
    <t xml:space="preserve">Басова </t>
  </si>
  <si>
    <t xml:space="preserve">Анна </t>
  </si>
  <si>
    <t xml:space="preserve">Алексеевна </t>
  </si>
  <si>
    <t>МБОУ "Торбеевская СОШ №1"</t>
  </si>
  <si>
    <t xml:space="preserve">Торбеевский </t>
  </si>
  <si>
    <t>Шигаева</t>
  </si>
  <si>
    <t>Валерия</t>
  </si>
  <si>
    <t>МОУ "СОШ № 27"</t>
  </si>
  <si>
    <t>Матюнин</t>
  </si>
  <si>
    <t>Кирилл</t>
  </si>
  <si>
    <t>Александрович</t>
  </si>
  <si>
    <t>Гаврилова</t>
  </si>
  <si>
    <t>МОУ "Средняя школа №30"</t>
  </si>
  <si>
    <t>Филиппова</t>
  </si>
  <si>
    <t>МБОУ "Зубово-Полянская гимназия"</t>
  </si>
  <si>
    <t xml:space="preserve">Зубово-Полянский </t>
  </si>
  <si>
    <t>Стенюшкина</t>
  </si>
  <si>
    <t>Олеся</t>
  </si>
  <si>
    <t>МБОУ "Гуменская СОШ"</t>
  </si>
  <si>
    <t>Золотарева</t>
  </si>
  <si>
    <t xml:space="preserve">Тремасова </t>
  </si>
  <si>
    <t xml:space="preserve">Екатерина </t>
  </si>
  <si>
    <t>Николоаевна</t>
  </si>
  <si>
    <t>МБОУ «Темниковская СОШ №2»</t>
  </si>
  <si>
    <t>Темниковский район</t>
  </si>
  <si>
    <t>Лопухов</t>
  </si>
  <si>
    <t>Евгений</t>
  </si>
  <si>
    <t>Кривова</t>
  </si>
  <si>
    <t>Борисовна</t>
  </si>
  <si>
    <t>Кондрашова</t>
  </si>
  <si>
    <t>Терешкина</t>
  </si>
  <si>
    <t>Васильевна</t>
  </si>
  <si>
    <t>Кузьмина</t>
  </si>
  <si>
    <t>Дмитриевна</t>
  </si>
  <si>
    <t xml:space="preserve">Кургаев </t>
  </si>
  <si>
    <t>Данил</t>
  </si>
  <si>
    <t>Алексеевич</t>
  </si>
  <si>
    <t>МОУ "Лицей№4"</t>
  </si>
  <si>
    <t>Упыркина</t>
  </si>
  <si>
    <t>МОУ "СОШ № 35"</t>
  </si>
  <si>
    <t>Бакулина</t>
  </si>
  <si>
    <t>МОУ "СОШ № 9"</t>
  </si>
  <si>
    <t>Морозюк</t>
  </si>
  <si>
    <t>МБОУ "Зубово-Полянская СОШ №1"</t>
  </si>
  <si>
    <t xml:space="preserve">Косолапова </t>
  </si>
  <si>
    <t>Ковылкинская СОШ № 2</t>
  </si>
  <si>
    <t>Елаев</t>
  </si>
  <si>
    <t>Данила</t>
  </si>
  <si>
    <t>МБОУ "Кочкуровская СОШ"</t>
  </si>
  <si>
    <t>Кочкуровский</t>
  </si>
  <si>
    <t>Лыбаева</t>
  </si>
  <si>
    <t>Колесникова</t>
  </si>
  <si>
    <t>Владимировна</t>
  </si>
  <si>
    <t>МБОУ "Ромодановская СОШ №1"</t>
  </si>
  <si>
    <t>Ромодановский</t>
  </si>
  <si>
    <t>Сазонова</t>
  </si>
  <si>
    <t>Вероника</t>
  </si>
  <si>
    <t>МБОУ "Ромодановская СОШ №2"</t>
  </si>
  <si>
    <t>Ларькина</t>
  </si>
  <si>
    <t>Алла</t>
  </si>
  <si>
    <t>Анаскина</t>
  </si>
  <si>
    <t>Юлия</t>
  </si>
  <si>
    <t>Евгеньевна</t>
  </si>
  <si>
    <t>МБОУ "Лицей №4"</t>
  </si>
  <si>
    <t>Рузаевский</t>
  </si>
  <si>
    <t>Ельниковский</t>
  </si>
  <si>
    <t>Лямбирский</t>
  </si>
  <si>
    <t>Игорь</t>
  </si>
  <si>
    <t>Вячеславовна</t>
  </si>
  <si>
    <t>Маргарита</t>
  </si>
  <si>
    <t>МОУ"Гимназия №19"</t>
  </si>
  <si>
    <t>Ичалковский</t>
  </si>
  <si>
    <t>МБОУ "СОШ №8"</t>
  </si>
  <si>
    <t>Васильевич</t>
  </si>
  <si>
    <t>Ринатовна</t>
  </si>
  <si>
    <t>Кристина</t>
  </si>
  <si>
    <t>Ангелина</t>
  </si>
  <si>
    <t>Игоревна</t>
  </si>
  <si>
    <t>Яна</t>
  </si>
  <si>
    <t>МОУ "СОШ с УИОП  №18"</t>
  </si>
  <si>
    <t>Елена</t>
  </si>
  <si>
    <t>Викторович</t>
  </si>
  <si>
    <t>МОУ "СОШ № 36"</t>
  </si>
  <si>
    <t>Витальевна</t>
  </si>
  <si>
    <t>Андреевич</t>
  </si>
  <si>
    <t>МОУ "Лицей №31"</t>
  </si>
  <si>
    <t>Викторовна</t>
  </si>
  <si>
    <t>Елизавета</t>
  </si>
  <si>
    <t>Равильевна</t>
  </si>
  <si>
    <t>Денис</t>
  </si>
  <si>
    <t>Акимова</t>
  </si>
  <si>
    <t>МОУ "Средняя школа № 25"</t>
  </si>
  <si>
    <t>Ксения</t>
  </si>
  <si>
    <t>Сергеевич</t>
  </si>
  <si>
    <t>Валерьевна</t>
  </si>
  <si>
    <t>МОУ "СОШ №41"</t>
  </si>
  <si>
    <t>Вдовина</t>
  </si>
  <si>
    <t>МОУ Мордовскопошатская СОШ имени В.В.Кирдяшкина</t>
  </si>
  <si>
    <t>Алексей</t>
  </si>
  <si>
    <t>Инсарский</t>
  </si>
  <si>
    <t>МБОУ "Инсарская СОШ №2"</t>
  </si>
  <si>
    <t>Эдуардовна</t>
  </si>
  <si>
    <t>МОБУ "Рождественская СОШ"</t>
  </si>
  <si>
    <t>Николай</t>
  </si>
  <si>
    <t>МБОУ  "СОШ № 10"</t>
  </si>
  <si>
    <t>Атюрьевский</t>
  </si>
  <si>
    <t>Вячеславович</t>
  </si>
  <si>
    <t>Даниил</t>
  </si>
  <si>
    <t>Александра</t>
  </si>
  <si>
    <t>Карина</t>
  </si>
  <si>
    <t>МОУ "Кривозерьевская СОШ"</t>
  </si>
  <si>
    <t>МОУ "Лицей № 7"</t>
  </si>
  <si>
    <t>Артём</t>
  </si>
  <si>
    <t>Евгеньевич</t>
  </si>
  <si>
    <t>Сайгина</t>
  </si>
  <si>
    <t xml:space="preserve">Федотов </t>
  </si>
  <si>
    <t>Марочкина</t>
  </si>
  <si>
    <t>Нагаева</t>
  </si>
  <si>
    <t>Матвеев</t>
  </si>
  <si>
    <t>Ухлова</t>
  </si>
  <si>
    <t>Дьячкова</t>
  </si>
  <si>
    <t>Ульяна</t>
  </si>
  <si>
    <t>Денисовна</t>
  </si>
  <si>
    <t>Парамонов</t>
  </si>
  <si>
    <t>Михаил</t>
  </si>
  <si>
    <t xml:space="preserve">Морозов </t>
  </si>
  <si>
    <t>Учватов</t>
  </si>
  <si>
    <t>Семён</t>
  </si>
  <si>
    <t xml:space="preserve">МОУ "Лицей № 43" </t>
  </si>
  <si>
    <t>Селиванова</t>
  </si>
  <si>
    <t>Максимовна</t>
  </si>
  <si>
    <t>Лискин</t>
  </si>
  <si>
    <t>Палагушкина</t>
  </si>
  <si>
    <t>Абрамов</t>
  </si>
  <si>
    <t>Илья</t>
  </si>
  <si>
    <t>Каланова</t>
  </si>
  <si>
    <t>Паркин</t>
  </si>
  <si>
    <t>Павел</t>
  </si>
  <si>
    <t>МБОУ "Атюрьевская СОШ№1"</t>
  </si>
  <si>
    <t>Шабарин</t>
  </si>
  <si>
    <t>МОУ "СОШ № 39"</t>
  </si>
  <si>
    <t>Русакова</t>
  </si>
  <si>
    <t>Тайгина</t>
  </si>
  <si>
    <t>Романовна</t>
  </si>
  <si>
    <t>Буренина</t>
  </si>
  <si>
    <t>Крюкова</t>
  </si>
  <si>
    <t>Потапов</t>
  </si>
  <si>
    <t xml:space="preserve">Фомин </t>
  </si>
  <si>
    <t>МБОУ "СОШ № 7"</t>
  </si>
  <si>
    <t>Малышева</t>
  </si>
  <si>
    <t xml:space="preserve">Влада </t>
  </si>
  <si>
    <t>Чегодаев</t>
  </si>
  <si>
    <t xml:space="preserve">Юрий </t>
  </si>
  <si>
    <t>МБОУ "Сузгарьевская СОШ"</t>
  </si>
  <si>
    <t>Мальцева</t>
  </si>
  <si>
    <t>Вадимовна</t>
  </si>
  <si>
    <t>Тимохина</t>
  </si>
  <si>
    <t>Карабанова</t>
  </si>
  <si>
    <t>Линиза</t>
  </si>
  <si>
    <t>Наилевна</t>
  </si>
  <si>
    <t>Мустафаева</t>
  </si>
  <si>
    <t>Аликовна</t>
  </si>
  <si>
    <t>Матюшкин</t>
  </si>
  <si>
    <t>Горохова</t>
  </si>
  <si>
    <t>Дорогова</t>
  </si>
  <si>
    <t>Арина</t>
  </si>
  <si>
    <t>Лячина</t>
  </si>
  <si>
    <t xml:space="preserve">Евгения </t>
  </si>
  <si>
    <t>МОУ "СОШ № 2"</t>
  </si>
  <si>
    <t>Афонькина</t>
  </si>
  <si>
    <t xml:space="preserve">Круглов </t>
  </si>
  <si>
    <t xml:space="preserve">Павел </t>
  </si>
  <si>
    <t>Седова</t>
  </si>
  <si>
    <t>Барыкина</t>
  </si>
  <si>
    <t>МОУ "СОШ № 1"</t>
  </si>
  <si>
    <t xml:space="preserve">Султанова </t>
  </si>
  <si>
    <t>Ганчина</t>
  </si>
  <si>
    <t>Чалдаева</t>
  </si>
  <si>
    <t>Зайцева</t>
  </si>
  <si>
    <t>Савельева</t>
  </si>
  <si>
    <t>Костина</t>
  </si>
  <si>
    <t>МОУ"Гимназия№23"</t>
  </si>
  <si>
    <t>Федотова</t>
  </si>
  <si>
    <t>МБОУ "Гимназия №1"</t>
  </si>
  <si>
    <t>Пособнова</t>
  </si>
  <si>
    <t xml:space="preserve">Мария </t>
  </si>
  <si>
    <t>Заварюхин</t>
  </si>
  <si>
    <t>Катикова</t>
  </si>
  <si>
    <t>Камила</t>
  </si>
  <si>
    <t>МОУ "Лямбирская СОШ № 1"</t>
  </si>
  <si>
    <t xml:space="preserve">Польдяева </t>
  </si>
  <si>
    <t>Радайкина</t>
  </si>
  <si>
    <t>Полина</t>
  </si>
  <si>
    <t>Байшев</t>
  </si>
  <si>
    <t>Иванович</t>
  </si>
  <si>
    <t>Макарова</t>
  </si>
  <si>
    <t>Антон</t>
  </si>
  <si>
    <t>Лилия</t>
  </si>
  <si>
    <t>Асанов</t>
  </si>
  <si>
    <t>Рустам</t>
  </si>
  <si>
    <t>Камилевич</t>
  </si>
  <si>
    <t>Дектярева</t>
  </si>
  <si>
    <t xml:space="preserve">Шишкин </t>
  </si>
  <si>
    <t xml:space="preserve"> Юрьевич</t>
  </si>
  <si>
    <t>Адайкина</t>
  </si>
  <si>
    <t>Тимонина</t>
  </si>
  <si>
    <t xml:space="preserve">Якушкина </t>
  </si>
  <si>
    <t>МОУ "СОШ с УИОП № 16"</t>
  </si>
  <si>
    <t>Малойкин</t>
  </si>
  <si>
    <t>Егор</t>
  </si>
  <si>
    <t>Пережигина</t>
  </si>
  <si>
    <t xml:space="preserve">Ковылкинская СОШ № 2 </t>
  </si>
  <si>
    <t>Гришина</t>
  </si>
  <si>
    <t>Зорькина</t>
  </si>
  <si>
    <t>Тишкин</t>
  </si>
  <si>
    <t>Герман</t>
  </si>
  <si>
    <t>Аношкина</t>
  </si>
  <si>
    <t>Ваничкина</t>
  </si>
  <si>
    <t xml:space="preserve">Поверинов </t>
  </si>
  <si>
    <t xml:space="preserve">Егор </t>
  </si>
  <si>
    <t xml:space="preserve">Пискунова </t>
  </si>
  <si>
    <t>Питина</t>
  </si>
  <si>
    <t>МОБУ "Ичалковская СОШ"</t>
  </si>
  <si>
    <t>Гераськина</t>
  </si>
  <si>
    <t>Тимуровна</t>
  </si>
  <si>
    <t>Елин</t>
  </si>
  <si>
    <t>Радаев</t>
  </si>
  <si>
    <t>Виктор</t>
  </si>
  <si>
    <t xml:space="preserve">Коржов </t>
  </si>
  <si>
    <t>Чикарева</t>
  </si>
  <si>
    <t>Ермаков</t>
  </si>
  <si>
    <t xml:space="preserve">Лобанова </t>
  </si>
  <si>
    <t xml:space="preserve">Ирина </t>
  </si>
  <si>
    <t>Синютина</t>
  </si>
  <si>
    <t>Шехмаметьева</t>
  </si>
  <si>
    <t>Платова</t>
  </si>
  <si>
    <t>МБОУ "Ромодановская СОШ №3"</t>
  </si>
  <si>
    <t>Арясова</t>
  </si>
  <si>
    <t>Альгасова</t>
  </si>
  <si>
    <t>Сураева</t>
  </si>
  <si>
    <t>Рогудяева</t>
  </si>
  <si>
    <t xml:space="preserve">Горшенина </t>
  </si>
  <si>
    <t>Альмяшев</t>
  </si>
  <si>
    <t>Азат</t>
  </si>
  <si>
    <t>Альфредович</t>
  </si>
  <si>
    <t>Богапова</t>
  </si>
  <si>
    <t>Бычкова</t>
  </si>
  <si>
    <t>МБОУ "Лопатинская ООШ"</t>
  </si>
  <si>
    <t>Трушкина</t>
  </si>
  <si>
    <t xml:space="preserve">Вера </t>
  </si>
  <si>
    <t>Мохов</t>
  </si>
  <si>
    <t xml:space="preserve">Курышева </t>
  </si>
  <si>
    <t>МОУ "Озёрная ООШ"</t>
  </si>
  <si>
    <t>Мокроусова</t>
  </si>
  <si>
    <t>Бикеева</t>
  </si>
  <si>
    <t>Луконина</t>
  </si>
  <si>
    <t>Порунова</t>
  </si>
  <si>
    <t>Чигажов</t>
  </si>
  <si>
    <t>Лияськина</t>
  </si>
  <si>
    <t xml:space="preserve">Козлова </t>
  </si>
  <si>
    <t>Ковылкинская СОШ № 4</t>
  </si>
  <si>
    <t>Морозова</t>
  </si>
  <si>
    <t>Задание 1</t>
  </si>
  <si>
    <t>Задание 2</t>
  </si>
  <si>
    <t>Задание 4</t>
  </si>
  <si>
    <t>Задание 3</t>
  </si>
  <si>
    <t>Задание 5</t>
  </si>
  <si>
    <t>Саранск</t>
  </si>
  <si>
    <t>МОУ "Лицей № 43"</t>
  </si>
  <si>
    <t>Видманова</t>
  </si>
  <si>
    <t>МОУ "Лицей №4"</t>
  </si>
  <si>
    <t>Лещинская</t>
  </si>
  <si>
    <t>Марика</t>
  </si>
  <si>
    <t>Амирановна</t>
  </si>
  <si>
    <t>Майданов</t>
  </si>
  <si>
    <t>Романович</t>
  </si>
  <si>
    <t>Эксперимент</t>
  </si>
  <si>
    <t>ГБОУ РМ «Республиканский лицей»</t>
  </si>
  <si>
    <t>Сумма</t>
  </si>
  <si>
    <t>Рузаевский район, г. Рузаевка</t>
  </si>
  <si>
    <t>Республика Башкортостан, г. Салават</t>
  </si>
  <si>
    <t>г. Саранск</t>
  </si>
  <si>
    <t>Челябинская обл., г. Озерск</t>
  </si>
  <si>
    <t>Ковылкинский район, г.Ковылкино</t>
  </si>
  <si>
    <t>Торбеевский район, п.Торбеево</t>
  </si>
  <si>
    <t>Ардатовский район, п.Тургенево</t>
  </si>
  <si>
    <t xml:space="preserve">  
г. Саранск</t>
  </si>
  <si>
    <t>Кочкуровский район, с.Кочкурово</t>
  </si>
  <si>
    <t>Старошайговский район, п. Старое Шайгово</t>
  </si>
  <si>
    <t>Зубовополянский район, с. Зубова Поляна</t>
  </si>
  <si>
    <t>Челябинская область, г. Челябинск</t>
  </si>
  <si>
    <t>Ромодановский район, п. Ромоданово</t>
  </si>
  <si>
    <t>Лямбирский район, с. Атемар</t>
  </si>
  <si>
    <t xml:space="preserve"> Амурская область, г. Свободный 
Амурская область, г. Свободный</t>
  </si>
  <si>
    <t>Республика Чувашия, с. Порецкое</t>
  </si>
  <si>
    <t xml:space="preserve"> г. Саранск</t>
  </si>
  <si>
    <t>Ардатовский район, с. Кельвядни</t>
  </si>
  <si>
    <t>Чамзинский район, п. Комсомольский</t>
  </si>
  <si>
    <t>г.о. Саранск, с. Макаровка
г.о. Саранск, с. Макаровка</t>
  </si>
  <si>
    <t>Ардатовский район, г. Ардатов 
Ардатовский район, г. Ардатов</t>
  </si>
  <si>
    <t>-</t>
  </si>
  <si>
    <t>Победитель</t>
  </si>
  <si>
    <t>Призер</t>
  </si>
  <si>
    <t>Протокол регионального  этапа Всероссийской олимпиады школьников по химии 2015/2016</t>
  </si>
  <si>
    <t>Председатель жюри</t>
  </si>
  <si>
    <t>Члены жюри</t>
  </si>
  <si>
    <t>МОУ "Лицей № 4"</t>
  </si>
  <si>
    <t>МБОУ "Лицей № 4"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</si>
</sst>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0" xfId="0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6" fillId="0" borderId="0" xfId="0" applyFont="1" applyFill="1" applyBorder="1"/>
    <xf numFmtId="0" fontId="6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/>
    <xf numFmtId="0" fontId="0" fillId="0" borderId="0" xfId="0" applyFill="1" applyBorder="1"/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/>
    <xf numFmtId="0" fontId="11" fillId="0" borderId="0" xfId="0" applyFont="1" applyAlignment="1">
      <alignment vertical="center" wrapText="1"/>
    </xf>
    <xf numFmtId="0" fontId="6" fillId="0" borderId="0" xfId="0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Fill="1" applyBorder="1" applyAlignment="1">
      <alignment horizontal="left" vertical="center"/>
    </xf>
    <xf numFmtId="0" fontId="8" fillId="0" borderId="2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2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tabSelected="1" view="pageBreakPreview" zoomScale="130" zoomScaleNormal="100" zoomScaleSheetLayoutView="130" workbookViewId="0">
      <selection activeCell="A3" sqref="A3:N5"/>
    </sheetView>
  </sheetViews>
  <sheetFormatPr defaultColWidth="9" defaultRowHeight="15"/>
  <cols>
    <col min="1" max="1" width="2.85546875" style="1" customWidth="1"/>
    <col min="2" max="2" width="10.5703125" style="1" customWidth="1"/>
    <col min="3" max="3" width="9.42578125" style="1" customWidth="1"/>
    <col min="4" max="4" width="11.85546875" style="1" customWidth="1"/>
    <col min="5" max="5" width="5" style="1" customWidth="1"/>
    <col min="6" max="10" width="9" style="1" customWidth="1"/>
    <col min="11" max="13" width="7.5703125" style="1" customWidth="1"/>
    <col min="14" max="14" width="9.85546875" style="1" customWidth="1"/>
    <col min="15" max="15" width="41.7109375" style="1" customWidth="1"/>
    <col min="16" max="16" width="19" style="1" customWidth="1"/>
    <col min="17" max="40" width="9" style="25"/>
    <col min="41" max="16384" width="9" style="1"/>
  </cols>
  <sheetData>
    <row r="1" spans="1:40" ht="18.75">
      <c r="A1" s="68" t="s">
        <v>393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40" s="9" customFormat="1" ht="25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352</v>
      </c>
      <c r="G2" s="7" t="s">
        <v>353</v>
      </c>
      <c r="H2" s="7" t="s">
        <v>355</v>
      </c>
      <c r="I2" s="7" t="s">
        <v>354</v>
      </c>
      <c r="J2" s="7" t="s">
        <v>356</v>
      </c>
      <c r="K2" s="8" t="s">
        <v>11</v>
      </c>
      <c r="L2" s="8" t="s">
        <v>366</v>
      </c>
      <c r="M2" s="8" t="s">
        <v>368</v>
      </c>
      <c r="N2" s="6" t="s">
        <v>12</v>
      </c>
      <c r="O2" s="8" t="s">
        <v>13</v>
      </c>
      <c r="P2" s="22" t="s">
        <v>14</v>
      </c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s="9" customFormat="1" ht="10.5" customHeight="1">
      <c r="A3" s="47">
        <v>1</v>
      </c>
      <c r="B3" s="48" t="s">
        <v>15</v>
      </c>
      <c r="C3" s="48" t="s">
        <v>16</v>
      </c>
      <c r="D3" s="48" t="s">
        <v>17</v>
      </c>
      <c r="E3" s="49">
        <v>11</v>
      </c>
      <c r="F3" s="50">
        <v>20</v>
      </c>
      <c r="G3" s="50">
        <v>20</v>
      </c>
      <c r="H3" s="50">
        <v>18.5</v>
      </c>
      <c r="I3" s="50">
        <v>19.5</v>
      </c>
      <c r="J3" s="50">
        <v>20</v>
      </c>
      <c r="K3" s="51">
        <f t="shared" ref="K3:K48" si="0">SUM(F3:J3)</f>
        <v>98</v>
      </c>
      <c r="L3" s="51">
        <v>30</v>
      </c>
      <c r="M3" s="51">
        <f t="shared" ref="M3:M48" si="1">SUM(K3:L3)</f>
        <v>128</v>
      </c>
      <c r="N3" s="47" t="s">
        <v>391</v>
      </c>
      <c r="O3" s="13" t="s">
        <v>367</v>
      </c>
      <c r="P3" s="12" t="s">
        <v>372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</row>
    <row r="4" spans="1:40" s="9" customFormat="1" ht="10.5" customHeight="1">
      <c r="A4" s="47">
        <v>2</v>
      </c>
      <c r="B4" s="52" t="s">
        <v>21</v>
      </c>
      <c r="C4" s="52" t="s">
        <v>22</v>
      </c>
      <c r="D4" s="52" t="s">
        <v>23</v>
      </c>
      <c r="E4" s="49">
        <v>11</v>
      </c>
      <c r="F4" s="53">
        <v>18.5</v>
      </c>
      <c r="G4" s="53">
        <v>20</v>
      </c>
      <c r="H4" s="53">
        <v>10.5</v>
      </c>
      <c r="I4" s="53">
        <v>17</v>
      </c>
      <c r="J4" s="53">
        <v>15.5</v>
      </c>
      <c r="K4" s="51">
        <f t="shared" si="0"/>
        <v>81.5</v>
      </c>
      <c r="L4" s="51">
        <v>28</v>
      </c>
      <c r="M4" s="51">
        <f t="shared" si="1"/>
        <v>109.5</v>
      </c>
      <c r="N4" s="47" t="s">
        <v>391</v>
      </c>
      <c r="O4" s="13" t="s">
        <v>367</v>
      </c>
      <c r="P4" s="12" t="s">
        <v>372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</row>
    <row r="5" spans="1:40" s="9" customFormat="1" ht="10.5" customHeight="1">
      <c r="A5" s="47">
        <v>3</v>
      </c>
      <c r="B5" s="48" t="s">
        <v>36</v>
      </c>
      <c r="C5" s="48" t="s">
        <v>37</v>
      </c>
      <c r="D5" s="48" t="s">
        <v>38</v>
      </c>
      <c r="E5" s="49">
        <v>11</v>
      </c>
      <c r="F5" s="50">
        <v>15.5</v>
      </c>
      <c r="G5" s="50">
        <v>13.5</v>
      </c>
      <c r="H5" s="50">
        <v>18</v>
      </c>
      <c r="I5" s="50">
        <v>16.5</v>
      </c>
      <c r="J5" s="50">
        <v>13.5</v>
      </c>
      <c r="K5" s="51">
        <f t="shared" si="0"/>
        <v>77</v>
      </c>
      <c r="L5" s="51">
        <v>27</v>
      </c>
      <c r="M5" s="51">
        <f t="shared" si="1"/>
        <v>104</v>
      </c>
      <c r="N5" s="47" t="s">
        <v>391</v>
      </c>
      <c r="O5" s="13" t="s">
        <v>367</v>
      </c>
      <c r="P5" s="9" t="s">
        <v>369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</row>
    <row r="6" spans="1:40" s="9" customFormat="1" ht="10.5" customHeight="1">
      <c r="A6" s="40">
        <v>4</v>
      </c>
      <c r="B6" s="41" t="s">
        <v>33</v>
      </c>
      <c r="C6" s="41" t="s">
        <v>34</v>
      </c>
      <c r="D6" s="41" t="s">
        <v>35</v>
      </c>
      <c r="E6" s="42">
        <v>11</v>
      </c>
      <c r="F6" s="43">
        <v>17</v>
      </c>
      <c r="G6" s="43">
        <v>17.5</v>
      </c>
      <c r="H6" s="43">
        <v>18</v>
      </c>
      <c r="I6" s="43">
        <v>14.5</v>
      </c>
      <c r="J6" s="43">
        <v>5</v>
      </c>
      <c r="K6" s="44">
        <f t="shared" si="0"/>
        <v>72</v>
      </c>
      <c r="L6" s="44">
        <v>28</v>
      </c>
      <c r="M6" s="44">
        <f t="shared" si="1"/>
        <v>100</v>
      </c>
      <c r="N6" s="40" t="s">
        <v>392</v>
      </c>
      <c r="O6" s="13" t="s">
        <v>367</v>
      </c>
      <c r="P6" s="36" t="s">
        <v>371</v>
      </c>
      <c r="Q6" s="33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s="9" customFormat="1" ht="10.5" customHeight="1">
      <c r="A7" s="40">
        <v>5</v>
      </c>
      <c r="B7" s="41" t="s">
        <v>24</v>
      </c>
      <c r="C7" s="41" t="s">
        <v>16</v>
      </c>
      <c r="D7" s="41" t="s">
        <v>25</v>
      </c>
      <c r="E7" s="42">
        <v>11</v>
      </c>
      <c r="F7" s="43">
        <v>13</v>
      </c>
      <c r="G7" s="43">
        <v>13.5</v>
      </c>
      <c r="H7" s="43">
        <v>13</v>
      </c>
      <c r="I7" s="43">
        <v>19</v>
      </c>
      <c r="J7" s="43">
        <v>20</v>
      </c>
      <c r="K7" s="44">
        <f t="shared" si="0"/>
        <v>78.5</v>
      </c>
      <c r="L7" s="44">
        <v>19</v>
      </c>
      <c r="M7" s="44">
        <f t="shared" si="1"/>
        <v>97.5</v>
      </c>
      <c r="N7" s="40" t="s">
        <v>392</v>
      </c>
      <c r="O7" s="13" t="s">
        <v>367</v>
      </c>
      <c r="P7" s="36" t="s">
        <v>371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s="9" customFormat="1" ht="10.5" customHeight="1">
      <c r="A8" s="40">
        <v>6</v>
      </c>
      <c r="B8" s="41" t="s">
        <v>18</v>
      </c>
      <c r="C8" s="41" t="s">
        <v>19</v>
      </c>
      <c r="D8" s="41" t="s">
        <v>20</v>
      </c>
      <c r="E8" s="42">
        <v>11</v>
      </c>
      <c r="F8" s="43">
        <v>16.5</v>
      </c>
      <c r="G8" s="43">
        <v>19.5</v>
      </c>
      <c r="H8" s="43">
        <v>9.5</v>
      </c>
      <c r="I8" s="43">
        <v>14.5</v>
      </c>
      <c r="J8" s="43">
        <v>9.5</v>
      </c>
      <c r="K8" s="44">
        <f t="shared" si="0"/>
        <v>69.5</v>
      </c>
      <c r="L8" s="44">
        <v>28</v>
      </c>
      <c r="M8" s="44">
        <f t="shared" si="1"/>
        <v>97.5</v>
      </c>
      <c r="N8" s="40" t="s">
        <v>392</v>
      </c>
      <c r="O8" s="13" t="s">
        <v>367</v>
      </c>
      <c r="P8" s="36" t="s">
        <v>371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s="9" customFormat="1" ht="10.5" customHeight="1">
      <c r="A9" s="40">
        <v>7</v>
      </c>
      <c r="B9" s="41" t="s">
        <v>30</v>
      </c>
      <c r="C9" s="41" t="s">
        <v>31</v>
      </c>
      <c r="D9" s="41" t="s">
        <v>32</v>
      </c>
      <c r="E9" s="42">
        <v>11</v>
      </c>
      <c r="F9" s="43">
        <v>14</v>
      </c>
      <c r="G9" s="43">
        <v>1</v>
      </c>
      <c r="H9" s="43">
        <v>15.5</v>
      </c>
      <c r="I9" s="43">
        <v>13</v>
      </c>
      <c r="J9" s="43">
        <v>10.5</v>
      </c>
      <c r="K9" s="44">
        <f t="shared" si="0"/>
        <v>54</v>
      </c>
      <c r="L9" s="44">
        <v>29</v>
      </c>
      <c r="M9" s="44">
        <f t="shared" si="1"/>
        <v>83</v>
      </c>
      <c r="N9" s="40" t="s">
        <v>392</v>
      </c>
      <c r="O9" s="13" t="s">
        <v>367</v>
      </c>
      <c r="P9" s="9" t="s">
        <v>371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s="9" customFormat="1" ht="10.5" customHeight="1">
      <c r="A10" s="40">
        <v>8</v>
      </c>
      <c r="B10" s="41" t="s">
        <v>26</v>
      </c>
      <c r="C10" s="41" t="s">
        <v>27</v>
      </c>
      <c r="D10" s="41" t="s">
        <v>28</v>
      </c>
      <c r="E10" s="42">
        <v>11</v>
      </c>
      <c r="F10" s="43">
        <v>13</v>
      </c>
      <c r="G10" s="43">
        <v>8</v>
      </c>
      <c r="H10" s="43">
        <v>14.5</v>
      </c>
      <c r="I10" s="43">
        <v>15</v>
      </c>
      <c r="J10" s="43">
        <v>6</v>
      </c>
      <c r="K10" s="44">
        <f t="shared" si="0"/>
        <v>56.5</v>
      </c>
      <c r="L10" s="44">
        <v>23</v>
      </c>
      <c r="M10" s="44">
        <f t="shared" si="1"/>
        <v>79.5</v>
      </c>
      <c r="N10" s="40" t="s">
        <v>392</v>
      </c>
      <c r="O10" s="13" t="s">
        <v>29</v>
      </c>
      <c r="P10" s="11" t="s">
        <v>371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s="9" customFormat="1" ht="10.5" customHeight="1">
      <c r="A11" s="40">
        <v>9</v>
      </c>
      <c r="B11" s="41" t="s">
        <v>42</v>
      </c>
      <c r="C11" s="41" t="s">
        <v>43</v>
      </c>
      <c r="D11" s="41" t="s">
        <v>44</v>
      </c>
      <c r="E11" s="42">
        <v>11</v>
      </c>
      <c r="F11" s="43">
        <v>14</v>
      </c>
      <c r="G11" s="43">
        <v>8.5</v>
      </c>
      <c r="H11" s="43">
        <v>5</v>
      </c>
      <c r="I11" s="43">
        <v>14</v>
      </c>
      <c r="J11" s="43">
        <v>7.5</v>
      </c>
      <c r="K11" s="44">
        <f t="shared" si="0"/>
        <v>49</v>
      </c>
      <c r="L11" s="44">
        <v>23.5</v>
      </c>
      <c r="M11" s="44">
        <f t="shared" si="1"/>
        <v>72.5</v>
      </c>
      <c r="N11" s="40" t="s">
        <v>392</v>
      </c>
      <c r="O11" s="13" t="s">
        <v>367</v>
      </c>
      <c r="P11" s="9" t="s">
        <v>371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</row>
    <row r="12" spans="1:40" s="9" customFormat="1" ht="10.5" customHeight="1">
      <c r="A12" s="40">
        <v>10</v>
      </c>
      <c r="B12" s="41" t="s">
        <v>60</v>
      </c>
      <c r="C12" s="41" t="s">
        <v>61</v>
      </c>
      <c r="D12" s="41" t="s">
        <v>59</v>
      </c>
      <c r="E12" s="42">
        <v>11</v>
      </c>
      <c r="F12" s="43">
        <v>16</v>
      </c>
      <c r="G12" s="43">
        <v>12</v>
      </c>
      <c r="H12" s="43">
        <v>4</v>
      </c>
      <c r="I12" s="43">
        <v>9</v>
      </c>
      <c r="J12" s="43">
        <v>0</v>
      </c>
      <c r="K12" s="44">
        <f t="shared" si="0"/>
        <v>41</v>
      </c>
      <c r="L12" s="44">
        <v>25</v>
      </c>
      <c r="M12" s="44">
        <f t="shared" si="1"/>
        <v>66</v>
      </c>
      <c r="N12" s="40" t="s">
        <v>392</v>
      </c>
      <c r="O12" s="13" t="s">
        <v>367</v>
      </c>
      <c r="P12" s="9" t="s">
        <v>371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 s="9" customFormat="1" ht="10.5" customHeight="1">
      <c r="A13" s="40">
        <v>11</v>
      </c>
      <c r="B13" s="45" t="s">
        <v>81</v>
      </c>
      <c r="C13" s="45" t="s">
        <v>46</v>
      </c>
      <c r="D13" s="45" t="s">
        <v>17</v>
      </c>
      <c r="E13" s="42">
        <v>11</v>
      </c>
      <c r="F13" s="43">
        <v>9</v>
      </c>
      <c r="G13" s="43">
        <v>0</v>
      </c>
      <c r="H13" s="43">
        <v>12</v>
      </c>
      <c r="I13" s="43">
        <v>18</v>
      </c>
      <c r="J13" s="43">
        <v>0</v>
      </c>
      <c r="K13" s="44">
        <f t="shared" si="0"/>
        <v>39</v>
      </c>
      <c r="L13" s="44">
        <v>25</v>
      </c>
      <c r="M13" s="44">
        <f t="shared" si="1"/>
        <v>64</v>
      </c>
      <c r="N13" s="40" t="s">
        <v>392</v>
      </c>
      <c r="O13" s="13" t="s">
        <v>82</v>
      </c>
      <c r="P13" s="11" t="s">
        <v>371</v>
      </c>
      <c r="Q13" s="33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s="9" customFormat="1" ht="10.5" customHeight="1">
      <c r="A14" s="40">
        <v>12</v>
      </c>
      <c r="B14" s="41" t="s">
        <v>67</v>
      </c>
      <c r="C14" s="41" t="s">
        <v>68</v>
      </c>
      <c r="D14" s="41" t="s">
        <v>38</v>
      </c>
      <c r="E14" s="42">
        <v>11</v>
      </c>
      <c r="F14" s="43">
        <v>5</v>
      </c>
      <c r="G14" s="43">
        <v>6</v>
      </c>
      <c r="H14" s="43">
        <v>12.5</v>
      </c>
      <c r="I14" s="43">
        <v>10.5</v>
      </c>
      <c r="J14" s="43">
        <v>3</v>
      </c>
      <c r="K14" s="44">
        <f t="shared" si="0"/>
        <v>37</v>
      </c>
      <c r="L14" s="44">
        <v>27</v>
      </c>
      <c r="M14" s="44">
        <f t="shared" si="1"/>
        <v>64</v>
      </c>
      <c r="N14" s="40" t="s">
        <v>392</v>
      </c>
      <c r="O14" s="13" t="s">
        <v>367</v>
      </c>
      <c r="P14" s="36" t="s">
        <v>373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s="9" customFormat="1" ht="10.5" customHeight="1">
      <c r="A15" s="40">
        <v>13</v>
      </c>
      <c r="B15" s="41" t="s">
        <v>57</v>
      </c>
      <c r="C15" s="41" t="s">
        <v>58</v>
      </c>
      <c r="D15" s="41" t="s">
        <v>59</v>
      </c>
      <c r="E15" s="42">
        <v>11</v>
      </c>
      <c r="F15" s="43">
        <v>7</v>
      </c>
      <c r="G15" s="43">
        <v>5.5</v>
      </c>
      <c r="H15" s="43">
        <v>3.5</v>
      </c>
      <c r="I15" s="43">
        <v>9.5</v>
      </c>
      <c r="J15" s="43">
        <v>3</v>
      </c>
      <c r="K15" s="44">
        <f t="shared" si="0"/>
        <v>28.5</v>
      </c>
      <c r="L15" s="44">
        <v>28</v>
      </c>
      <c r="M15" s="44">
        <f t="shared" si="1"/>
        <v>56.5</v>
      </c>
      <c r="N15" s="40" t="s">
        <v>392</v>
      </c>
      <c r="O15" s="13" t="s">
        <v>367</v>
      </c>
      <c r="P15" s="12" t="s">
        <v>374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s="9" customFormat="1" ht="10.5" customHeight="1">
      <c r="A16" s="40">
        <v>14</v>
      </c>
      <c r="B16" s="41" t="s">
        <v>39</v>
      </c>
      <c r="C16" s="41" t="s">
        <v>16</v>
      </c>
      <c r="D16" s="41" t="s">
        <v>23</v>
      </c>
      <c r="E16" s="42">
        <v>11</v>
      </c>
      <c r="F16" s="46">
        <v>8</v>
      </c>
      <c r="G16" s="46">
        <v>0</v>
      </c>
      <c r="H16" s="46">
        <v>13</v>
      </c>
      <c r="I16" s="46">
        <v>3</v>
      </c>
      <c r="J16" s="46">
        <v>8</v>
      </c>
      <c r="K16" s="44">
        <f t="shared" si="0"/>
        <v>32</v>
      </c>
      <c r="L16" s="44">
        <v>23.5</v>
      </c>
      <c r="M16" s="44">
        <f t="shared" si="1"/>
        <v>55.5</v>
      </c>
      <c r="N16" s="40" t="s">
        <v>392</v>
      </c>
      <c r="O16" s="13" t="s">
        <v>40</v>
      </c>
      <c r="P16" s="12" t="s">
        <v>41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s="9" customFormat="1" ht="10.5" customHeight="1">
      <c r="A17" s="40">
        <v>15</v>
      </c>
      <c r="B17" s="41" t="s">
        <v>47</v>
      </c>
      <c r="C17" s="41" t="s">
        <v>27</v>
      </c>
      <c r="D17" s="41" t="s">
        <v>48</v>
      </c>
      <c r="E17" s="42">
        <v>11</v>
      </c>
      <c r="F17" s="43">
        <v>1.5</v>
      </c>
      <c r="G17" s="43">
        <v>0</v>
      </c>
      <c r="H17" s="43">
        <v>7</v>
      </c>
      <c r="I17" s="43">
        <v>11.5</v>
      </c>
      <c r="J17" s="43">
        <v>1.5</v>
      </c>
      <c r="K17" s="44">
        <f t="shared" si="0"/>
        <v>21.5</v>
      </c>
      <c r="L17" s="44">
        <v>26</v>
      </c>
      <c r="M17" s="44">
        <f t="shared" si="1"/>
        <v>47.5</v>
      </c>
      <c r="N17" s="40" t="s">
        <v>392</v>
      </c>
      <c r="O17" s="13" t="s">
        <v>367</v>
      </c>
      <c r="P17" s="12" t="s">
        <v>375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s="9" customFormat="1" ht="9.1999999999999993" customHeight="1">
      <c r="A18" s="40">
        <v>16</v>
      </c>
      <c r="B18" s="41" t="s">
        <v>77</v>
      </c>
      <c r="C18" s="41" t="s">
        <v>78</v>
      </c>
      <c r="D18" s="41" t="s">
        <v>48</v>
      </c>
      <c r="E18" s="42">
        <v>11</v>
      </c>
      <c r="F18" s="43">
        <v>0</v>
      </c>
      <c r="G18" s="43">
        <v>0.5</v>
      </c>
      <c r="H18" s="43">
        <v>10</v>
      </c>
      <c r="I18" s="43">
        <v>6.5</v>
      </c>
      <c r="J18" s="43">
        <v>0</v>
      </c>
      <c r="K18" s="44">
        <f t="shared" si="0"/>
        <v>17</v>
      </c>
      <c r="L18" s="44">
        <v>25</v>
      </c>
      <c r="M18" s="44">
        <f t="shared" si="1"/>
        <v>42</v>
      </c>
      <c r="N18" s="40" t="s">
        <v>392</v>
      </c>
      <c r="O18" s="13" t="s">
        <v>367</v>
      </c>
      <c r="P18" s="9" t="s">
        <v>370</v>
      </c>
      <c r="Q18" s="34" t="s">
        <v>376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s="9" customFormat="1" ht="10.5" customHeight="1">
      <c r="A19" s="10">
        <v>17</v>
      </c>
      <c r="B19" s="11" t="s">
        <v>101</v>
      </c>
      <c r="C19" s="11" t="s">
        <v>72</v>
      </c>
      <c r="D19" s="11" t="s">
        <v>64</v>
      </c>
      <c r="E19" s="14">
        <v>11</v>
      </c>
      <c r="F19" s="15">
        <v>7.5</v>
      </c>
      <c r="G19" s="15">
        <v>0</v>
      </c>
      <c r="H19" s="15">
        <v>3</v>
      </c>
      <c r="I19" s="15">
        <v>4</v>
      </c>
      <c r="J19" s="15">
        <v>0</v>
      </c>
      <c r="K19" s="31">
        <f t="shared" si="0"/>
        <v>14.5</v>
      </c>
      <c r="L19" s="31">
        <v>24</v>
      </c>
      <c r="M19" s="31">
        <f t="shared" si="1"/>
        <v>38.5</v>
      </c>
      <c r="N19" s="10"/>
      <c r="O19" s="13" t="s">
        <v>102</v>
      </c>
      <c r="P19" s="11" t="s">
        <v>371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s="9" customFormat="1" ht="10.5" customHeight="1">
      <c r="A20" s="10">
        <v>18</v>
      </c>
      <c r="B20" s="13" t="s">
        <v>45</v>
      </c>
      <c r="C20" s="13" t="s">
        <v>46</v>
      </c>
      <c r="D20" s="13" t="s">
        <v>32</v>
      </c>
      <c r="E20" s="14">
        <v>11</v>
      </c>
      <c r="F20" s="15">
        <v>13</v>
      </c>
      <c r="G20" s="15">
        <v>0</v>
      </c>
      <c r="H20" s="15">
        <v>10.5</v>
      </c>
      <c r="I20" s="15">
        <v>9.5</v>
      </c>
      <c r="J20" s="15">
        <v>0</v>
      </c>
      <c r="K20" s="31">
        <f t="shared" si="0"/>
        <v>33</v>
      </c>
      <c r="L20" s="31">
        <v>5</v>
      </c>
      <c r="M20" s="31">
        <f t="shared" si="1"/>
        <v>38</v>
      </c>
      <c r="N20" s="10"/>
      <c r="O20" s="13" t="s">
        <v>29</v>
      </c>
      <c r="P20" s="11" t="s">
        <v>371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s="9" customFormat="1" ht="10.5" customHeight="1">
      <c r="A21" s="10">
        <v>19</v>
      </c>
      <c r="B21" s="11" t="s">
        <v>53</v>
      </c>
      <c r="C21" s="11" t="s">
        <v>54</v>
      </c>
      <c r="D21" s="11" t="s">
        <v>55</v>
      </c>
      <c r="E21" s="14">
        <v>11</v>
      </c>
      <c r="F21" s="15">
        <v>15</v>
      </c>
      <c r="G21" s="15">
        <v>1</v>
      </c>
      <c r="H21" s="15">
        <v>0</v>
      </c>
      <c r="I21" s="15">
        <v>3</v>
      </c>
      <c r="J21" s="15">
        <v>0</v>
      </c>
      <c r="K21" s="31">
        <f t="shared" si="0"/>
        <v>19</v>
      </c>
      <c r="L21" s="31">
        <v>13</v>
      </c>
      <c r="M21" s="31">
        <f t="shared" si="1"/>
        <v>32</v>
      </c>
      <c r="N21" s="10"/>
      <c r="O21" s="13" t="s">
        <v>56</v>
      </c>
      <c r="P21" s="11" t="s">
        <v>371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s="9" customFormat="1" ht="10.5" customHeight="1">
      <c r="A22" s="10">
        <v>20</v>
      </c>
      <c r="B22" s="13" t="s">
        <v>71</v>
      </c>
      <c r="C22" s="13" t="s">
        <v>72</v>
      </c>
      <c r="D22" s="13" t="s">
        <v>55</v>
      </c>
      <c r="E22" s="14">
        <v>11</v>
      </c>
      <c r="F22" s="17">
        <v>0</v>
      </c>
      <c r="G22" s="17">
        <v>0</v>
      </c>
      <c r="H22" s="17">
        <v>12.5</v>
      </c>
      <c r="I22" s="17">
        <v>4</v>
      </c>
      <c r="J22" s="17">
        <v>2</v>
      </c>
      <c r="K22" s="31">
        <f t="shared" si="0"/>
        <v>18.5</v>
      </c>
      <c r="L22" s="31">
        <v>11</v>
      </c>
      <c r="M22" s="31">
        <f t="shared" si="1"/>
        <v>29.5</v>
      </c>
      <c r="N22" s="10"/>
      <c r="O22" s="13" t="s">
        <v>73</v>
      </c>
      <c r="P22" s="12" t="s">
        <v>74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s="9" customFormat="1" ht="10.5" customHeight="1">
      <c r="A23" s="10">
        <v>21</v>
      </c>
      <c r="B23" s="13" t="s">
        <v>83</v>
      </c>
      <c r="C23" s="13" t="s">
        <v>84</v>
      </c>
      <c r="D23" s="13" t="s">
        <v>85</v>
      </c>
      <c r="E23" s="14">
        <v>11</v>
      </c>
      <c r="F23" s="15">
        <v>9</v>
      </c>
      <c r="G23" s="15">
        <v>1.5</v>
      </c>
      <c r="H23" s="15">
        <v>5.5</v>
      </c>
      <c r="I23" s="15">
        <v>3</v>
      </c>
      <c r="J23" s="15">
        <v>0</v>
      </c>
      <c r="K23" s="31">
        <f t="shared" si="0"/>
        <v>19</v>
      </c>
      <c r="L23" s="31">
        <v>6</v>
      </c>
      <c r="M23" s="31">
        <f t="shared" si="1"/>
        <v>25</v>
      </c>
      <c r="N23" s="10"/>
      <c r="O23" s="13" t="s">
        <v>367</v>
      </c>
      <c r="P23" s="35" t="s">
        <v>371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s="9" customFormat="1" ht="10.5" customHeight="1">
      <c r="A24" s="10">
        <v>22</v>
      </c>
      <c r="B24" s="13" t="s">
        <v>120</v>
      </c>
      <c r="C24" s="13" t="s">
        <v>68</v>
      </c>
      <c r="D24" s="13" t="s">
        <v>121</v>
      </c>
      <c r="E24" s="14">
        <v>11</v>
      </c>
      <c r="F24" s="17">
        <v>0</v>
      </c>
      <c r="G24" s="17">
        <v>3</v>
      </c>
      <c r="H24" s="17">
        <v>4</v>
      </c>
      <c r="I24" s="17">
        <v>5</v>
      </c>
      <c r="J24" s="17">
        <v>0</v>
      </c>
      <c r="K24" s="31">
        <f t="shared" si="0"/>
        <v>12</v>
      </c>
      <c r="L24" s="31">
        <v>0</v>
      </c>
      <c r="M24" s="31">
        <f t="shared" si="1"/>
        <v>12</v>
      </c>
      <c r="N24" s="10"/>
      <c r="O24" s="13" t="s">
        <v>104</v>
      </c>
      <c r="P24" s="12" t="s">
        <v>105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s="9" customFormat="1" ht="10.5" customHeight="1">
      <c r="A25" s="10">
        <v>23</v>
      </c>
      <c r="B25" s="11" t="s">
        <v>95</v>
      </c>
      <c r="C25" s="11" t="s">
        <v>96</v>
      </c>
      <c r="D25" s="11" t="s">
        <v>59</v>
      </c>
      <c r="E25" s="14">
        <v>11</v>
      </c>
      <c r="F25" s="15">
        <v>0</v>
      </c>
      <c r="G25" s="15">
        <v>1</v>
      </c>
      <c r="H25" s="15">
        <v>0</v>
      </c>
      <c r="I25" s="15">
        <v>8</v>
      </c>
      <c r="J25" s="15">
        <v>3</v>
      </c>
      <c r="K25" s="31">
        <f t="shared" si="0"/>
        <v>12</v>
      </c>
      <c r="L25" s="31">
        <v>0</v>
      </c>
      <c r="M25" s="31">
        <f t="shared" si="1"/>
        <v>12</v>
      </c>
      <c r="N25" s="10"/>
      <c r="O25" s="13" t="s">
        <v>97</v>
      </c>
      <c r="P25" s="11" t="s">
        <v>371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s="9" customFormat="1" ht="10.5" customHeight="1">
      <c r="A26" s="10">
        <v>24</v>
      </c>
      <c r="B26" s="13" t="s">
        <v>150</v>
      </c>
      <c r="C26" s="13" t="s">
        <v>151</v>
      </c>
      <c r="D26" s="13" t="s">
        <v>64</v>
      </c>
      <c r="E26" s="14">
        <v>11</v>
      </c>
      <c r="F26" s="17">
        <v>0</v>
      </c>
      <c r="G26" s="17">
        <v>0</v>
      </c>
      <c r="H26" s="17">
        <v>0</v>
      </c>
      <c r="I26" s="17">
        <v>5</v>
      </c>
      <c r="J26" s="17">
        <v>5</v>
      </c>
      <c r="K26" s="31">
        <f t="shared" si="0"/>
        <v>10</v>
      </c>
      <c r="L26" s="31">
        <v>1</v>
      </c>
      <c r="M26" s="31">
        <f t="shared" si="1"/>
        <v>11</v>
      </c>
      <c r="N26" s="10"/>
      <c r="O26" s="13" t="s">
        <v>65</v>
      </c>
      <c r="P26" s="12" t="s">
        <v>66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s="9" customFormat="1" ht="10.5" customHeight="1">
      <c r="A27" s="10">
        <v>25</v>
      </c>
      <c r="B27" s="13" t="s">
        <v>124</v>
      </c>
      <c r="C27" s="13" t="s">
        <v>125</v>
      </c>
      <c r="D27" s="13" t="s">
        <v>126</v>
      </c>
      <c r="E27" s="14">
        <v>11</v>
      </c>
      <c r="F27" s="15">
        <v>0</v>
      </c>
      <c r="G27" s="15">
        <v>0</v>
      </c>
      <c r="H27" s="15">
        <v>7.5</v>
      </c>
      <c r="I27" s="15">
        <v>3</v>
      </c>
      <c r="J27" s="15">
        <v>0</v>
      </c>
      <c r="K27" s="31">
        <f t="shared" si="0"/>
        <v>10.5</v>
      </c>
      <c r="L27" s="31">
        <v>0</v>
      </c>
      <c r="M27" s="31">
        <f t="shared" si="1"/>
        <v>10.5</v>
      </c>
      <c r="N27" s="10"/>
      <c r="O27" s="13" t="s">
        <v>360</v>
      </c>
      <c r="P27" s="11" t="s">
        <v>371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s="9" customFormat="1" ht="10.5" customHeight="1">
      <c r="A28" s="10">
        <v>26</v>
      </c>
      <c r="B28" s="11" t="s">
        <v>98</v>
      </c>
      <c r="C28" s="11" t="s">
        <v>99</v>
      </c>
      <c r="D28" s="11" t="s">
        <v>100</v>
      </c>
      <c r="E28" s="14">
        <v>11</v>
      </c>
      <c r="F28" s="15">
        <v>3</v>
      </c>
      <c r="G28" s="15">
        <v>0</v>
      </c>
      <c r="H28" s="15">
        <v>7.5</v>
      </c>
      <c r="I28" s="15">
        <v>0</v>
      </c>
      <c r="J28" s="15">
        <v>0</v>
      </c>
      <c r="K28" s="31">
        <f t="shared" si="0"/>
        <v>10.5</v>
      </c>
      <c r="L28" s="31">
        <v>0</v>
      </c>
      <c r="M28" s="31">
        <f t="shared" si="1"/>
        <v>10.5</v>
      </c>
      <c r="N28" s="10"/>
      <c r="O28" s="13" t="s">
        <v>358</v>
      </c>
      <c r="P28" s="11" t="s">
        <v>371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s="9" customFormat="1" ht="10.5" customHeight="1">
      <c r="A29" s="10">
        <v>27</v>
      </c>
      <c r="B29" s="13" t="s">
        <v>62</v>
      </c>
      <c r="C29" s="13" t="s">
        <v>63</v>
      </c>
      <c r="D29" s="13" t="s">
        <v>64</v>
      </c>
      <c r="E29" s="14">
        <v>11</v>
      </c>
      <c r="F29" s="17">
        <v>0</v>
      </c>
      <c r="G29" s="17">
        <v>0</v>
      </c>
      <c r="H29" s="17">
        <v>3.5</v>
      </c>
      <c r="I29" s="17">
        <v>4.5</v>
      </c>
      <c r="J29" s="17">
        <v>0</v>
      </c>
      <c r="K29" s="31">
        <f t="shared" si="0"/>
        <v>8</v>
      </c>
      <c r="L29" s="31">
        <v>2</v>
      </c>
      <c r="M29" s="31">
        <f t="shared" si="1"/>
        <v>10</v>
      </c>
      <c r="N29" s="10"/>
      <c r="O29" s="13" t="s">
        <v>65</v>
      </c>
      <c r="P29" s="12" t="s">
        <v>66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  <row r="30" spans="1:40" s="9" customFormat="1" ht="10.5" customHeight="1">
      <c r="A30" s="10">
        <v>28</v>
      </c>
      <c r="B30" s="11" t="s">
        <v>49</v>
      </c>
      <c r="C30" s="11" t="s">
        <v>50</v>
      </c>
      <c r="D30" s="11" t="s">
        <v>51</v>
      </c>
      <c r="E30" s="14">
        <v>11</v>
      </c>
      <c r="F30" s="15">
        <v>0</v>
      </c>
      <c r="G30" s="15">
        <v>0</v>
      </c>
      <c r="H30" s="15">
        <v>8.5</v>
      </c>
      <c r="I30" s="15">
        <v>0</v>
      </c>
      <c r="J30" s="15">
        <v>0</v>
      </c>
      <c r="K30" s="31">
        <f t="shared" si="0"/>
        <v>8.5</v>
      </c>
      <c r="L30" s="31">
        <v>0</v>
      </c>
      <c r="M30" s="31">
        <f t="shared" si="1"/>
        <v>8.5</v>
      </c>
      <c r="N30" s="10"/>
      <c r="O30" s="13" t="s">
        <v>358</v>
      </c>
      <c r="P30" s="11" t="s">
        <v>371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s="9" customFormat="1" ht="10.5" customHeight="1">
      <c r="A31" s="10">
        <v>29</v>
      </c>
      <c r="B31" s="13" t="s">
        <v>79</v>
      </c>
      <c r="C31" s="13" t="s">
        <v>27</v>
      </c>
      <c r="D31" s="13" t="s">
        <v>80</v>
      </c>
      <c r="E31" s="14">
        <v>11</v>
      </c>
      <c r="F31" s="15">
        <v>5.5</v>
      </c>
      <c r="G31" s="15">
        <v>0</v>
      </c>
      <c r="H31" s="15">
        <v>0</v>
      </c>
      <c r="I31" s="15">
        <v>3</v>
      </c>
      <c r="J31" s="15">
        <v>0</v>
      </c>
      <c r="K31" s="31">
        <f t="shared" si="0"/>
        <v>8.5</v>
      </c>
      <c r="L31" s="31">
        <v>0</v>
      </c>
      <c r="M31" s="31">
        <f t="shared" si="1"/>
        <v>8.5</v>
      </c>
      <c r="N31" s="10"/>
      <c r="O31" s="13" t="s">
        <v>367</v>
      </c>
      <c r="P31" s="37" t="s">
        <v>378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</row>
    <row r="32" spans="1:40" s="9" customFormat="1" ht="10.5" customHeight="1">
      <c r="A32" s="10">
        <v>30</v>
      </c>
      <c r="B32" s="13" t="s">
        <v>110</v>
      </c>
      <c r="C32" s="13" t="s">
        <v>111</v>
      </c>
      <c r="D32" s="13" t="s">
        <v>112</v>
      </c>
      <c r="E32" s="16">
        <v>11</v>
      </c>
      <c r="F32" s="15">
        <v>0</v>
      </c>
      <c r="G32" s="15">
        <v>0</v>
      </c>
      <c r="H32" s="15">
        <v>0</v>
      </c>
      <c r="I32" s="15">
        <v>8</v>
      </c>
      <c r="J32" s="15">
        <v>0</v>
      </c>
      <c r="K32" s="31">
        <f t="shared" si="0"/>
        <v>8</v>
      </c>
      <c r="L32" s="31">
        <v>0</v>
      </c>
      <c r="M32" s="31">
        <f t="shared" si="1"/>
        <v>8</v>
      </c>
      <c r="N32" s="10"/>
      <c r="O32" s="13" t="s">
        <v>113</v>
      </c>
      <c r="P32" s="12" t="s">
        <v>114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s="9" customFormat="1" ht="10.5" customHeight="1">
      <c r="A33" s="10">
        <v>31</v>
      </c>
      <c r="B33" s="13" t="s">
        <v>119</v>
      </c>
      <c r="C33" s="13" t="s">
        <v>68</v>
      </c>
      <c r="D33" s="13" t="s">
        <v>48</v>
      </c>
      <c r="E33" s="14">
        <v>11</v>
      </c>
      <c r="F33" s="17">
        <v>6.5</v>
      </c>
      <c r="G33" s="17">
        <v>0</v>
      </c>
      <c r="H33" s="17">
        <v>0</v>
      </c>
      <c r="I33" s="17">
        <v>0</v>
      </c>
      <c r="J33" s="17">
        <v>0</v>
      </c>
      <c r="K33" s="31">
        <f t="shared" si="0"/>
        <v>6.5</v>
      </c>
      <c r="L33" s="31">
        <v>0</v>
      </c>
      <c r="M33" s="31">
        <f t="shared" si="1"/>
        <v>6.5</v>
      </c>
      <c r="N33" s="10"/>
      <c r="O33" s="13" t="s">
        <v>93</v>
      </c>
      <c r="P33" s="12" t="s">
        <v>94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</row>
    <row r="34" spans="1:40" s="9" customFormat="1" ht="10.5" customHeight="1">
      <c r="A34" s="10">
        <v>32</v>
      </c>
      <c r="B34" s="13" t="s">
        <v>134</v>
      </c>
      <c r="C34" s="13" t="s">
        <v>182</v>
      </c>
      <c r="D34" s="13" t="s">
        <v>64</v>
      </c>
      <c r="E34" s="14">
        <v>11</v>
      </c>
      <c r="F34" s="17">
        <v>0</v>
      </c>
      <c r="G34" s="17">
        <v>0</v>
      </c>
      <c r="H34" s="17">
        <v>0</v>
      </c>
      <c r="I34" s="17">
        <v>6</v>
      </c>
      <c r="J34" s="17">
        <v>0</v>
      </c>
      <c r="K34" s="31">
        <f t="shared" si="0"/>
        <v>6</v>
      </c>
      <c r="L34" s="31">
        <v>0</v>
      </c>
      <c r="M34" s="31">
        <f t="shared" si="1"/>
        <v>6</v>
      </c>
      <c r="N34" s="10"/>
      <c r="O34" s="13" t="s">
        <v>135</v>
      </c>
      <c r="P34" s="11" t="s">
        <v>76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s="9" customFormat="1" ht="10.5" customHeight="1">
      <c r="A35" s="10">
        <v>33</v>
      </c>
      <c r="B35" s="13" t="s">
        <v>90</v>
      </c>
      <c r="C35" s="13" t="s">
        <v>91</v>
      </c>
      <c r="D35" s="13" t="s">
        <v>92</v>
      </c>
      <c r="E35" s="14">
        <v>11</v>
      </c>
      <c r="F35" s="17">
        <v>0</v>
      </c>
      <c r="G35" s="17">
        <v>0</v>
      </c>
      <c r="H35" s="17">
        <v>0</v>
      </c>
      <c r="I35" s="17">
        <v>5</v>
      </c>
      <c r="J35" s="17">
        <v>0</v>
      </c>
      <c r="K35" s="31">
        <f t="shared" si="0"/>
        <v>5</v>
      </c>
      <c r="L35" s="31">
        <v>1</v>
      </c>
      <c r="M35" s="31">
        <f t="shared" si="1"/>
        <v>6</v>
      </c>
      <c r="N35" s="10"/>
      <c r="O35" s="13" t="s">
        <v>93</v>
      </c>
      <c r="P35" s="12" t="s">
        <v>94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</row>
    <row r="36" spans="1:40" s="9" customFormat="1" ht="10.5" customHeight="1">
      <c r="A36" s="10">
        <v>34</v>
      </c>
      <c r="B36" s="11" t="s">
        <v>122</v>
      </c>
      <c r="C36" s="11" t="s">
        <v>37</v>
      </c>
      <c r="D36" s="11" t="s">
        <v>123</v>
      </c>
      <c r="E36" s="14">
        <v>11</v>
      </c>
      <c r="F36" s="15">
        <v>0</v>
      </c>
      <c r="G36" s="15">
        <v>0</v>
      </c>
      <c r="H36" s="15">
        <v>0</v>
      </c>
      <c r="I36" s="15">
        <v>5</v>
      </c>
      <c r="J36" s="15">
        <v>0</v>
      </c>
      <c r="K36" s="31">
        <f t="shared" si="0"/>
        <v>5</v>
      </c>
      <c r="L36" s="31">
        <v>0</v>
      </c>
      <c r="M36" s="31">
        <f t="shared" si="1"/>
        <v>5</v>
      </c>
      <c r="N36" s="10"/>
      <c r="O36" s="13" t="s">
        <v>82</v>
      </c>
      <c r="P36" s="11" t="s">
        <v>371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s="9" customFormat="1" ht="10.5" customHeight="1">
      <c r="A37" s="10">
        <v>35</v>
      </c>
      <c r="B37" s="11" t="s">
        <v>128</v>
      </c>
      <c r="C37" s="11" t="s">
        <v>27</v>
      </c>
      <c r="D37" s="11" t="s">
        <v>59</v>
      </c>
      <c r="E37" s="14">
        <v>11</v>
      </c>
      <c r="F37" s="15">
        <v>0</v>
      </c>
      <c r="G37" s="15">
        <v>0</v>
      </c>
      <c r="H37" s="15">
        <v>3.5</v>
      </c>
      <c r="I37" s="15">
        <v>1</v>
      </c>
      <c r="J37" s="15">
        <v>0</v>
      </c>
      <c r="K37" s="31">
        <f t="shared" si="0"/>
        <v>4.5</v>
      </c>
      <c r="L37" s="31">
        <v>0</v>
      </c>
      <c r="M37" s="31">
        <f t="shared" si="1"/>
        <v>4.5</v>
      </c>
      <c r="N37" s="10"/>
      <c r="O37" s="13" t="s">
        <v>129</v>
      </c>
      <c r="P37" s="11" t="s">
        <v>371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s="9" customFormat="1" ht="10.5" customHeight="1">
      <c r="A38" s="10">
        <v>36</v>
      </c>
      <c r="B38" s="13" t="s">
        <v>103</v>
      </c>
      <c r="C38" s="13" t="s">
        <v>68</v>
      </c>
      <c r="D38" s="13" t="s">
        <v>59</v>
      </c>
      <c r="E38" s="14">
        <v>11</v>
      </c>
      <c r="F38" s="17">
        <v>0</v>
      </c>
      <c r="G38" s="17">
        <v>0</v>
      </c>
      <c r="H38" s="17">
        <v>0</v>
      </c>
      <c r="I38" s="17">
        <v>4</v>
      </c>
      <c r="J38" s="17">
        <v>0</v>
      </c>
      <c r="K38" s="31">
        <f t="shared" si="0"/>
        <v>4</v>
      </c>
      <c r="L38" s="31">
        <v>0</v>
      </c>
      <c r="M38" s="31">
        <f t="shared" si="1"/>
        <v>4</v>
      </c>
      <c r="N38" s="10"/>
      <c r="O38" s="13" t="s">
        <v>104</v>
      </c>
      <c r="P38" s="12" t="s">
        <v>105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s="9" customFormat="1" ht="10.5" customHeight="1">
      <c r="A39" s="10">
        <v>37</v>
      </c>
      <c r="B39" s="13" t="s">
        <v>359</v>
      </c>
      <c r="C39" s="13" t="s">
        <v>27</v>
      </c>
      <c r="D39" s="13" t="s">
        <v>75</v>
      </c>
      <c r="E39" s="14">
        <v>11</v>
      </c>
      <c r="F39" s="17">
        <v>0</v>
      </c>
      <c r="G39" s="17">
        <v>0</v>
      </c>
      <c r="H39" s="17">
        <v>2</v>
      </c>
      <c r="I39" s="17">
        <v>1</v>
      </c>
      <c r="J39" s="17">
        <v>0</v>
      </c>
      <c r="K39" s="31">
        <f t="shared" si="0"/>
        <v>3</v>
      </c>
      <c r="L39" s="31">
        <v>0</v>
      </c>
      <c r="M39" s="31">
        <f t="shared" si="1"/>
        <v>3</v>
      </c>
      <c r="N39" s="10"/>
      <c r="O39" s="13" t="s">
        <v>350</v>
      </c>
      <c r="P39" s="11" t="s">
        <v>76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</row>
    <row r="40" spans="1:40" s="9" customFormat="1" ht="10.5" customHeight="1">
      <c r="A40" s="10">
        <v>38</v>
      </c>
      <c r="B40" s="13" t="s">
        <v>109</v>
      </c>
      <c r="C40" s="13" t="s">
        <v>107</v>
      </c>
      <c r="D40" s="13" t="s">
        <v>59</v>
      </c>
      <c r="E40" s="14">
        <v>11</v>
      </c>
      <c r="F40" s="17">
        <v>0</v>
      </c>
      <c r="G40" s="17">
        <v>0</v>
      </c>
      <c r="H40" s="17">
        <v>0</v>
      </c>
      <c r="I40" s="17">
        <v>2.5</v>
      </c>
      <c r="J40" s="17">
        <v>0</v>
      </c>
      <c r="K40" s="31">
        <f t="shared" si="0"/>
        <v>2.5</v>
      </c>
      <c r="L40" s="31">
        <v>0</v>
      </c>
      <c r="M40" s="31">
        <f t="shared" si="1"/>
        <v>2.5</v>
      </c>
      <c r="N40" s="10"/>
      <c r="O40" s="13" t="s">
        <v>108</v>
      </c>
      <c r="P40" s="12" t="s">
        <v>41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s="9" customFormat="1" ht="10.5" customHeight="1">
      <c r="A41" s="10">
        <v>39</v>
      </c>
      <c r="B41" s="13" t="s">
        <v>117</v>
      </c>
      <c r="C41" s="13" t="s">
        <v>61</v>
      </c>
      <c r="D41" s="13" t="s">
        <v>118</v>
      </c>
      <c r="E41" s="14">
        <v>11</v>
      </c>
      <c r="F41" s="17">
        <v>0</v>
      </c>
      <c r="G41" s="17">
        <v>0</v>
      </c>
      <c r="H41" s="17">
        <v>0</v>
      </c>
      <c r="I41" s="17">
        <v>1.5</v>
      </c>
      <c r="J41" s="17">
        <v>0</v>
      </c>
      <c r="K41" s="31">
        <f t="shared" si="0"/>
        <v>1.5</v>
      </c>
      <c r="L41" s="31">
        <v>0</v>
      </c>
      <c r="M41" s="31">
        <f t="shared" si="1"/>
        <v>1.5</v>
      </c>
      <c r="N41" s="10"/>
      <c r="O41" s="13" t="s">
        <v>65</v>
      </c>
      <c r="P41" s="12" t="s">
        <v>66</v>
      </c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:40" s="9" customFormat="1" ht="10.5" customHeight="1">
      <c r="A42" s="10">
        <v>40</v>
      </c>
      <c r="B42" s="13" t="s">
        <v>140</v>
      </c>
      <c r="C42" s="13" t="s">
        <v>84</v>
      </c>
      <c r="D42" s="13" t="s">
        <v>64</v>
      </c>
      <c r="E42" s="14">
        <v>11</v>
      </c>
      <c r="F42" s="15">
        <v>1</v>
      </c>
      <c r="G42" s="15">
        <v>0</v>
      </c>
      <c r="H42" s="15">
        <v>0</v>
      </c>
      <c r="I42" s="15">
        <v>0</v>
      </c>
      <c r="J42" s="15">
        <v>0</v>
      </c>
      <c r="K42" s="31">
        <f t="shared" si="0"/>
        <v>1</v>
      </c>
      <c r="L42" s="31">
        <v>0</v>
      </c>
      <c r="M42" s="31">
        <f t="shared" si="1"/>
        <v>1</v>
      </c>
      <c r="N42" s="10"/>
      <c r="O42" s="13" t="s">
        <v>367</v>
      </c>
      <c r="P42" s="37" t="s">
        <v>377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1:40" s="9" customFormat="1" ht="10.5" customHeight="1">
      <c r="A43" s="10">
        <v>41</v>
      </c>
      <c r="B43" s="13" t="s">
        <v>130</v>
      </c>
      <c r="C43" s="13" t="s">
        <v>78</v>
      </c>
      <c r="D43" s="13" t="s">
        <v>48</v>
      </c>
      <c r="E43" s="14">
        <v>11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31">
        <f t="shared" si="0"/>
        <v>0</v>
      </c>
      <c r="L43" s="31">
        <v>0</v>
      </c>
      <c r="M43" s="31">
        <f t="shared" si="1"/>
        <v>0</v>
      </c>
      <c r="N43" s="10"/>
      <c r="O43" s="13" t="s">
        <v>131</v>
      </c>
      <c r="P43" s="11" t="s">
        <v>371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1:40" s="9" customFormat="1" ht="10.5" customHeight="1">
      <c r="A44" s="10">
        <v>42</v>
      </c>
      <c r="B44" s="13" t="s">
        <v>136</v>
      </c>
      <c r="C44" s="13" t="s">
        <v>137</v>
      </c>
      <c r="D44" s="13" t="s">
        <v>100</v>
      </c>
      <c r="E44" s="10">
        <v>11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31">
        <f t="shared" si="0"/>
        <v>0</v>
      </c>
      <c r="L44" s="31">
        <v>0</v>
      </c>
      <c r="M44" s="31">
        <f t="shared" si="1"/>
        <v>0</v>
      </c>
      <c r="N44" s="10"/>
      <c r="O44" s="13" t="s">
        <v>138</v>
      </c>
      <c r="P44" s="12" t="s">
        <v>139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s="9" customFormat="1" ht="10.5" customHeight="1">
      <c r="A45" s="10">
        <v>43</v>
      </c>
      <c r="B45" s="13" t="s">
        <v>141</v>
      </c>
      <c r="C45" s="13" t="s">
        <v>63</v>
      </c>
      <c r="D45" s="13" t="s">
        <v>142</v>
      </c>
      <c r="E45" s="14">
        <v>11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1">
        <f t="shared" si="0"/>
        <v>0</v>
      </c>
      <c r="L45" s="31">
        <v>0</v>
      </c>
      <c r="M45" s="31">
        <f t="shared" si="1"/>
        <v>0</v>
      </c>
      <c r="N45" s="10"/>
      <c r="O45" s="13" t="s">
        <v>143</v>
      </c>
      <c r="P45" s="12" t="s">
        <v>144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s="9" customFormat="1" ht="10.5" customHeight="1">
      <c r="A46" s="10">
        <v>44</v>
      </c>
      <c r="B46" s="13" t="s">
        <v>132</v>
      </c>
      <c r="C46" s="13" t="s">
        <v>78</v>
      </c>
      <c r="D46" s="13" t="s">
        <v>75</v>
      </c>
      <c r="E46" s="14">
        <v>11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1">
        <f t="shared" si="0"/>
        <v>0</v>
      </c>
      <c r="L46" s="31">
        <v>0</v>
      </c>
      <c r="M46" s="31">
        <f t="shared" si="1"/>
        <v>0</v>
      </c>
      <c r="N46" s="10"/>
      <c r="O46" s="13" t="s">
        <v>133</v>
      </c>
      <c r="P46" s="12" t="s">
        <v>105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s="9" customFormat="1" ht="10.5" customHeight="1">
      <c r="A47" s="10">
        <v>45</v>
      </c>
      <c r="B47" s="13" t="s">
        <v>145</v>
      </c>
      <c r="C47" s="13" t="s">
        <v>146</v>
      </c>
      <c r="D47" s="13" t="s">
        <v>48</v>
      </c>
      <c r="E47" s="14">
        <v>11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1">
        <f t="shared" si="0"/>
        <v>0</v>
      </c>
      <c r="L47" s="31">
        <v>0</v>
      </c>
      <c r="M47" s="31">
        <f t="shared" si="1"/>
        <v>0</v>
      </c>
      <c r="N47" s="10"/>
      <c r="O47" s="13" t="s">
        <v>147</v>
      </c>
      <c r="P47" s="12" t="s">
        <v>144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</row>
    <row r="48" spans="1:40" s="9" customFormat="1" ht="10.5" customHeight="1">
      <c r="A48" s="10">
        <v>46</v>
      </c>
      <c r="B48" s="13" t="s">
        <v>106</v>
      </c>
      <c r="C48" s="13" t="s">
        <v>107</v>
      </c>
      <c r="D48" s="13" t="s">
        <v>75</v>
      </c>
      <c r="E48" s="14">
        <v>11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1">
        <f t="shared" si="0"/>
        <v>0</v>
      </c>
      <c r="L48" s="31">
        <v>0</v>
      </c>
      <c r="M48" s="31">
        <f t="shared" si="1"/>
        <v>0</v>
      </c>
      <c r="N48" s="10"/>
      <c r="O48" s="13" t="s">
        <v>108</v>
      </c>
      <c r="P48" s="12" t="s">
        <v>41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s="9" customFormat="1" ht="10.5" customHeight="1">
      <c r="A49" s="10">
        <v>47</v>
      </c>
      <c r="B49" s="13" t="s">
        <v>148</v>
      </c>
      <c r="C49" s="13" t="s">
        <v>149</v>
      </c>
      <c r="D49" s="13" t="s">
        <v>44</v>
      </c>
      <c r="E49" s="16">
        <v>11</v>
      </c>
      <c r="F49" s="15" t="s">
        <v>390</v>
      </c>
      <c r="G49" s="15" t="s">
        <v>390</v>
      </c>
      <c r="H49" s="15" t="s">
        <v>390</v>
      </c>
      <c r="I49" s="15" t="s">
        <v>390</v>
      </c>
      <c r="J49" s="15" t="s">
        <v>390</v>
      </c>
      <c r="K49" s="31">
        <v>0</v>
      </c>
      <c r="L49" s="31">
        <v>0</v>
      </c>
      <c r="M49" s="31">
        <v>0</v>
      </c>
      <c r="N49" s="10"/>
      <c r="O49" s="13" t="s">
        <v>113</v>
      </c>
      <c r="P49" s="12" t="s">
        <v>114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</row>
    <row r="50" spans="1:40" s="9" customFormat="1" ht="10.5" customHeight="1">
      <c r="A50" s="10">
        <v>48</v>
      </c>
      <c r="B50" s="13" t="s">
        <v>115</v>
      </c>
      <c r="C50" s="13" t="s">
        <v>116</v>
      </c>
      <c r="D50" s="13" t="s">
        <v>100</v>
      </c>
      <c r="E50" s="14">
        <v>11</v>
      </c>
      <c r="F50" s="15" t="s">
        <v>390</v>
      </c>
      <c r="G50" s="15" t="s">
        <v>390</v>
      </c>
      <c r="H50" s="15" t="s">
        <v>390</v>
      </c>
      <c r="I50" s="15" t="s">
        <v>390</v>
      </c>
      <c r="J50" s="15" t="s">
        <v>390</v>
      </c>
      <c r="K50" s="31">
        <v>0</v>
      </c>
      <c r="L50" s="31">
        <v>0</v>
      </c>
      <c r="M50" s="31">
        <v>0</v>
      </c>
      <c r="N50" s="10"/>
      <c r="O50" s="13" t="s">
        <v>73</v>
      </c>
      <c r="P50" s="12" t="s">
        <v>74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1:40" s="9" customFormat="1" ht="10.5" customHeight="1">
      <c r="A51" s="10">
        <v>49</v>
      </c>
      <c r="B51" s="13" t="s">
        <v>86</v>
      </c>
      <c r="C51" s="13" t="s">
        <v>87</v>
      </c>
      <c r="D51" s="13" t="s">
        <v>80</v>
      </c>
      <c r="E51" s="14">
        <v>11</v>
      </c>
      <c r="F51" s="15" t="s">
        <v>390</v>
      </c>
      <c r="G51" s="15" t="s">
        <v>390</v>
      </c>
      <c r="H51" s="15" t="s">
        <v>390</v>
      </c>
      <c r="I51" s="15" t="s">
        <v>390</v>
      </c>
      <c r="J51" s="15" t="s">
        <v>390</v>
      </c>
      <c r="K51" s="31">
        <v>0</v>
      </c>
      <c r="L51" s="31">
        <v>0</v>
      </c>
      <c r="M51" s="31">
        <v>0</v>
      </c>
      <c r="N51" s="10"/>
      <c r="O51" s="13" t="s">
        <v>88</v>
      </c>
      <c r="P51" s="12" t="s">
        <v>89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</row>
    <row r="52" spans="1:40" s="9" customFormat="1" ht="10.5" customHeight="1">
      <c r="A52" s="10">
        <v>50</v>
      </c>
      <c r="B52" s="11" t="s">
        <v>69</v>
      </c>
      <c r="C52" s="11" t="s">
        <v>70</v>
      </c>
      <c r="D52" s="11" t="s">
        <v>48</v>
      </c>
      <c r="E52" s="14">
        <v>11</v>
      </c>
      <c r="F52" s="15" t="s">
        <v>390</v>
      </c>
      <c r="G52" s="15" t="s">
        <v>390</v>
      </c>
      <c r="H52" s="15" t="s">
        <v>390</v>
      </c>
      <c r="I52" s="15" t="s">
        <v>390</v>
      </c>
      <c r="J52" s="15" t="s">
        <v>390</v>
      </c>
      <c r="K52" s="31">
        <v>0</v>
      </c>
      <c r="L52" s="31">
        <v>0</v>
      </c>
      <c r="M52" s="31">
        <v>0</v>
      </c>
      <c r="N52" s="10"/>
      <c r="O52" s="13" t="s">
        <v>358</v>
      </c>
      <c r="P52" s="11" t="s">
        <v>357</v>
      </c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</row>
    <row r="53" spans="1:40">
      <c r="B53" s="2"/>
      <c r="C53" s="2"/>
      <c r="D53" s="2"/>
    </row>
    <row r="54" spans="1:40">
      <c r="C54" s="1" t="s">
        <v>394</v>
      </c>
    </row>
    <row r="55" spans="1:40">
      <c r="C55" s="1" t="s">
        <v>395</v>
      </c>
    </row>
  </sheetData>
  <sheetProtection selectLockedCells="1" selectUnlockedCells="1"/>
  <mergeCells count="1">
    <mergeCell ref="A1:P1"/>
  </mergeCells>
  <phoneticPr fontId="4" type="noConversion"/>
  <pageMargins left="0.7" right="0.7" top="0.75" bottom="0.75" header="0.51180555555555551" footer="0.51180555555555551"/>
  <pageSetup paperSize="9" scale="8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view="pageBreakPreview" topLeftCell="A7" zoomScale="130" zoomScaleNormal="100" workbookViewId="0">
      <selection activeCell="K29" sqref="K29"/>
    </sheetView>
  </sheetViews>
  <sheetFormatPr defaultRowHeight="15"/>
  <cols>
    <col min="1" max="1" width="3.42578125" customWidth="1"/>
    <col min="2" max="2" width="10.140625" customWidth="1"/>
    <col min="3" max="3" width="13.140625" customWidth="1"/>
    <col min="4" max="4" width="11.42578125" customWidth="1"/>
    <col min="5" max="5" width="5.42578125" customWidth="1"/>
    <col min="6" max="10" width="0" hidden="1" customWidth="1"/>
    <col min="16" max="18" width="6" customWidth="1"/>
    <col min="19" max="19" width="10.7109375" customWidth="1"/>
    <col min="20" max="20" width="46" customWidth="1"/>
    <col min="21" max="21" width="18.42578125" customWidth="1"/>
    <col min="22" max="32" width="9" style="29" customWidth="1"/>
  </cols>
  <sheetData>
    <row r="1" spans="1:32" s="19" customFormat="1" ht="15.75" customHeight="1">
      <c r="A1" s="69" t="s">
        <v>393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s="9" customFormat="1" ht="5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352</v>
      </c>
      <c r="L2" s="7" t="s">
        <v>353</v>
      </c>
      <c r="M2" s="7" t="s">
        <v>355</v>
      </c>
      <c r="N2" s="7" t="s">
        <v>354</v>
      </c>
      <c r="O2" s="7" t="s">
        <v>356</v>
      </c>
      <c r="P2" s="8" t="s">
        <v>11</v>
      </c>
      <c r="Q2" s="8" t="s">
        <v>366</v>
      </c>
      <c r="R2" s="8"/>
      <c r="S2" s="6" t="s">
        <v>12</v>
      </c>
      <c r="T2" s="8" t="s">
        <v>13</v>
      </c>
      <c r="U2" s="22" t="s">
        <v>14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s="9" customFormat="1" ht="11.25" customHeight="1">
      <c r="A3" s="47">
        <v>1</v>
      </c>
      <c r="B3" s="48" t="s">
        <v>204</v>
      </c>
      <c r="C3" s="48" t="s">
        <v>78</v>
      </c>
      <c r="D3" s="48" t="s">
        <v>80</v>
      </c>
      <c r="E3" s="49">
        <v>10</v>
      </c>
      <c r="F3" s="50">
        <v>10</v>
      </c>
      <c r="G3" s="50">
        <v>10</v>
      </c>
      <c r="H3" s="50">
        <v>10</v>
      </c>
      <c r="I3" s="50">
        <v>9.5</v>
      </c>
      <c r="J3" s="50">
        <v>10</v>
      </c>
      <c r="K3" s="50">
        <v>20</v>
      </c>
      <c r="L3" s="50">
        <v>17</v>
      </c>
      <c r="M3" s="50">
        <v>20</v>
      </c>
      <c r="N3" s="50">
        <v>20</v>
      </c>
      <c r="O3" s="50">
        <v>2.5</v>
      </c>
      <c r="P3" s="54">
        <f t="shared" ref="P3:P50" si="0">SUM(K3:O3)</f>
        <v>79.5</v>
      </c>
      <c r="Q3" s="54">
        <v>30</v>
      </c>
      <c r="R3" s="54">
        <f t="shared" ref="R3:R50" si="1">SUM(P3:Q3)</f>
        <v>109.5</v>
      </c>
      <c r="S3" s="47" t="s">
        <v>391</v>
      </c>
      <c r="T3" s="13" t="s">
        <v>367</v>
      </c>
      <c r="U3" s="27" t="s">
        <v>0</v>
      </c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s="9" customFormat="1" ht="11.25" customHeight="1">
      <c r="A4" s="47">
        <v>2</v>
      </c>
      <c r="B4" s="48" t="s">
        <v>205</v>
      </c>
      <c r="C4" s="48" t="s">
        <v>137</v>
      </c>
      <c r="D4" s="48" t="s">
        <v>126</v>
      </c>
      <c r="E4" s="49">
        <v>10</v>
      </c>
      <c r="F4" s="50">
        <v>9.5</v>
      </c>
      <c r="G4" s="50">
        <v>10</v>
      </c>
      <c r="H4" s="50">
        <v>10</v>
      </c>
      <c r="I4" s="50">
        <v>10</v>
      </c>
      <c r="J4" s="50">
        <v>10</v>
      </c>
      <c r="K4" s="50">
        <v>18</v>
      </c>
      <c r="L4" s="50">
        <v>0.5</v>
      </c>
      <c r="M4" s="50">
        <v>17</v>
      </c>
      <c r="N4" s="50">
        <v>20</v>
      </c>
      <c r="O4" s="50">
        <v>20</v>
      </c>
      <c r="P4" s="54">
        <f t="shared" si="0"/>
        <v>75.5</v>
      </c>
      <c r="Q4" s="54">
        <v>29</v>
      </c>
      <c r="R4" s="54">
        <f t="shared" si="1"/>
        <v>104.5</v>
      </c>
      <c r="S4" s="47" t="s">
        <v>391</v>
      </c>
      <c r="T4" s="13" t="s">
        <v>367</v>
      </c>
      <c r="U4" s="27" t="s">
        <v>0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9" customFormat="1" ht="11.25" customHeight="1">
      <c r="A5" s="47">
        <v>3</v>
      </c>
      <c r="B5" s="48" t="s">
        <v>207</v>
      </c>
      <c r="C5" s="48" t="s">
        <v>107</v>
      </c>
      <c r="D5" s="48" t="s">
        <v>64</v>
      </c>
      <c r="E5" s="49">
        <v>10</v>
      </c>
      <c r="F5" s="50">
        <v>9.5</v>
      </c>
      <c r="G5" s="50">
        <v>10</v>
      </c>
      <c r="H5" s="50">
        <v>10</v>
      </c>
      <c r="I5" s="50">
        <v>10</v>
      </c>
      <c r="J5" s="50">
        <v>9</v>
      </c>
      <c r="K5" s="50">
        <v>17</v>
      </c>
      <c r="L5" s="50">
        <v>13</v>
      </c>
      <c r="M5" s="50">
        <v>18</v>
      </c>
      <c r="N5" s="50">
        <v>10</v>
      </c>
      <c r="O5" s="50">
        <v>14</v>
      </c>
      <c r="P5" s="54">
        <f t="shared" si="0"/>
        <v>72</v>
      </c>
      <c r="Q5" s="54">
        <v>28</v>
      </c>
      <c r="R5" s="54">
        <f t="shared" si="1"/>
        <v>100</v>
      </c>
      <c r="S5" s="47" t="s">
        <v>391</v>
      </c>
      <c r="T5" s="13" t="s">
        <v>367</v>
      </c>
      <c r="U5" s="27" t="s">
        <v>0</v>
      </c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9" customFormat="1" ht="11.25" customHeight="1">
      <c r="A6" s="55">
        <v>4</v>
      </c>
      <c r="B6" s="56" t="s">
        <v>208</v>
      </c>
      <c r="C6" s="56" t="s">
        <v>31</v>
      </c>
      <c r="D6" s="56" t="s">
        <v>17</v>
      </c>
      <c r="E6" s="57">
        <v>10</v>
      </c>
      <c r="F6" s="58">
        <v>8.5</v>
      </c>
      <c r="G6" s="58">
        <v>10</v>
      </c>
      <c r="H6" s="58">
        <v>9</v>
      </c>
      <c r="I6" s="58">
        <v>10</v>
      </c>
      <c r="J6" s="58">
        <v>9</v>
      </c>
      <c r="K6" s="58">
        <v>3</v>
      </c>
      <c r="L6" s="58">
        <v>5</v>
      </c>
      <c r="M6" s="58">
        <v>20</v>
      </c>
      <c r="N6" s="58">
        <v>19</v>
      </c>
      <c r="O6" s="58">
        <v>18</v>
      </c>
      <c r="P6" s="59">
        <f t="shared" si="0"/>
        <v>65</v>
      </c>
      <c r="Q6" s="59">
        <v>28</v>
      </c>
      <c r="R6" s="59">
        <f t="shared" si="1"/>
        <v>93</v>
      </c>
      <c r="S6" s="55" t="s">
        <v>392</v>
      </c>
      <c r="T6" s="13" t="s">
        <v>367</v>
      </c>
      <c r="U6" s="27" t="s">
        <v>0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9" customFormat="1" ht="11.25" customHeight="1">
      <c r="A7" s="55">
        <v>5</v>
      </c>
      <c r="B7" s="56" t="s">
        <v>206</v>
      </c>
      <c r="C7" s="56" t="s">
        <v>78</v>
      </c>
      <c r="D7" s="56" t="s">
        <v>64</v>
      </c>
      <c r="E7" s="57">
        <v>10</v>
      </c>
      <c r="F7" s="58">
        <v>10</v>
      </c>
      <c r="G7" s="58">
        <v>10</v>
      </c>
      <c r="H7" s="58">
        <v>10</v>
      </c>
      <c r="I7" s="58">
        <v>10</v>
      </c>
      <c r="J7" s="58">
        <v>9</v>
      </c>
      <c r="K7" s="58">
        <v>13.5</v>
      </c>
      <c r="L7" s="58">
        <v>1</v>
      </c>
      <c r="M7" s="58">
        <v>19</v>
      </c>
      <c r="N7" s="58">
        <v>7</v>
      </c>
      <c r="O7" s="58">
        <v>5</v>
      </c>
      <c r="P7" s="59">
        <f t="shared" si="0"/>
        <v>45.5</v>
      </c>
      <c r="Q7" s="59">
        <v>28</v>
      </c>
      <c r="R7" s="59">
        <f t="shared" si="1"/>
        <v>73.5</v>
      </c>
      <c r="S7" s="55" t="s">
        <v>392</v>
      </c>
      <c r="T7" s="13" t="s">
        <v>367</v>
      </c>
      <c r="U7" s="27" t="s"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s="9" customFormat="1" ht="11.25" customHeight="1">
      <c r="A8" s="55">
        <v>6</v>
      </c>
      <c r="B8" s="56" t="s">
        <v>229</v>
      </c>
      <c r="C8" s="56" t="s">
        <v>157</v>
      </c>
      <c r="D8" s="56" t="s">
        <v>100</v>
      </c>
      <c r="E8" s="57">
        <v>10</v>
      </c>
      <c r="F8" s="60">
        <v>9</v>
      </c>
      <c r="G8" s="60">
        <v>9</v>
      </c>
      <c r="H8" s="60">
        <v>0</v>
      </c>
      <c r="I8" s="60">
        <v>0</v>
      </c>
      <c r="J8" s="60">
        <v>8</v>
      </c>
      <c r="K8" s="60">
        <v>15</v>
      </c>
      <c r="L8" s="60">
        <v>12.5</v>
      </c>
      <c r="M8" s="60">
        <v>0</v>
      </c>
      <c r="N8" s="60">
        <v>10</v>
      </c>
      <c r="O8" s="60">
        <v>0</v>
      </c>
      <c r="P8" s="59">
        <f t="shared" si="0"/>
        <v>37.5</v>
      </c>
      <c r="Q8" s="59">
        <v>29</v>
      </c>
      <c r="R8" s="59">
        <f t="shared" si="1"/>
        <v>66.5</v>
      </c>
      <c r="S8" s="55" t="s">
        <v>392</v>
      </c>
      <c r="T8" s="13" t="s">
        <v>230</v>
      </c>
      <c r="U8" s="24" t="s">
        <v>357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9" customFormat="1" ht="11.25" customHeight="1">
      <c r="A9" s="55">
        <v>7</v>
      </c>
      <c r="B9" s="56" t="s">
        <v>213</v>
      </c>
      <c r="C9" s="56" t="s">
        <v>214</v>
      </c>
      <c r="D9" s="56" t="s">
        <v>126</v>
      </c>
      <c r="E9" s="57">
        <v>10</v>
      </c>
      <c r="F9" s="58">
        <v>8</v>
      </c>
      <c r="G9" s="58">
        <v>10</v>
      </c>
      <c r="H9" s="58">
        <v>9.5</v>
      </c>
      <c r="I9" s="58">
        <v>7</v>
      </c>
      <c r="J9" s="58">
        <v>8</v>
      </c>
      <c r="K9" s="58">
        <v>1</v>
      </c>
      <c r="L9" s="58">
        <v>8</v>
      </c>
      <c r="M9" s="58">
        <v>17.5</v>
      </c>
      <c r="N9" s="58">
        <v>0</v>
      </c>
      <c r="O9" s="58">
        <v>0</v>
      </c>
      <c r="P9" s="59">
        <f t="shared" si="0"/>
        <v>26.5</v>
      </c>
      <c r="Q9" s="59">
        <v>29</v>
      </c>
      <c r="R9" s="59">
        <f t="shared" si="1"/>
        <v>55.5</v>
      </c>
      <c r="S9" s="55" t="s">
        <v>392</v>
      </c>
      <c r="T9" s="13" t="s">
        <v>367</v>
      </c>
      <c r="U9" s="27" t="s">
        <v>0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9" customFormat="1" ht="11.25" customHeight="1">
      <c r="A10" s="55">
        <v>8</v>
      </c>
      <c r="B10" s="56" t="s">
        <v>209</v>
      </c>
      <c r="C10" s="56" t="s">
        <v>96</v>
      </c>
      <c r="D10" s="56" t="s">
        <v>123</v>
      </c>
      <c r="E10" s="57">
        <v>10</v>
      </c>
      <c r="F10" s="58">
        <v>9.5</v>
      </c>
      <c r="G10" s="58">
        <v>9</v>
      </c>
      <c r="H10" s="58">
        <v>8.5</v>
      </c>
      <c r="I10" s="58">
        <v>8.5</v>
      </c>
      <c r="J10" s="58">
        <v>9.5</v>
      </c>
      <c r="K10" s="58">
        <v>3</v>
      </c>
      <c r="L10" s="58">
        <v>1.5</v>
      </c>
      <c r="M10" s="58">
        <v>17.5</v>
      </c>
      <c r="N10" s="58">
        <v>4</v>
      </c>
      <c r="O10" s="58">
        <v>1</v>
      </c>
      <c r="P10" s="59">
        <f t="shared" si="0"/>
        <v>27</v>
      </c>
      <c r="Q10" s="59">
        <v>28</v>
      </c>
      <c r="R10" s="59">
        <f t="shared" si="1"/>
        <v>55</v>
      </c>
      <c r="S10" s="55" t="s">
        <v>392</v>
      </c>
      <c r="T10" s="13" t="s">
        <v>367</v>
      </c>
      <c r="U10" s="27" t="s">
        <v>0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9" customFormat="1" ht="11.25" customHeight="1">
      <c r="A11" s="55">
        <v>9</v>
      </c>
      <c r="B11" s="56" t="s">
        <v>231</v>
      </c>
      <c r="C11" s="56" t="s">
        <v>84</v>
      </c>
      <c r="D11" s="56" t="s">
        <v>121</v>
      </c>
      <c r="E11" s="57">
        <v>10</v>
      </c>
      <c r="F11" s="60">
        <v>6</v>
      </c>
      <c r="G11" s="60">
        <v>7</v>
      </c>
      <c r="H11" s="60">
        <v>6</v>
      </c>
      <c r="I11" s="60">
        <v>0</v>
      </c>
      <c r="J11" s="60">
        <v>6</v>
      </c>
      <c r="K11" s="60">
        <v>3</v>
      </c>
      <c r="L11" s="60">
        <v>5</v>
      </c>
      <c r="M11" s="60">
        <v>15</v>
      </c>
      <c r="N11" s="60">
        <v>1.5</v>
      </c>
      <c r="O11" s="60">
        <v>3</v>
      </c>
      <c r="P11" s="59">
        <f t="shared" si="0"/>
        <v>27.5</v>
      </c>
      <c r="Q11" s="59">
        <v>24</v>
      </c>
      <c r="R11" s="59">
        <f t="shared" si="1"/>
        <v>51.5</v>
      </c>
      <c r="S11" s="55" t="s">
        <v>392</v>
      </c>
      <c r="T11" s="13" t="s">
        <v>218</v>
      </c>
      <c r="U11" s="24" t="s">
        <v>357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9" customFormat="1" ht="11.25" customHeight="1">
      <c r="A12" s="55">
        <v>10</v>
      </c>
      <c r="B12" s="56" t="s">
        <v>270</v>
      </c>
      <c r="C12" s="56" t="s">
        <v>159</v>
      </c>
      <c r="D12" s="56" t="s">
        <v>167</v>
      </c>
      <c r="E12" s="57">
        <v>10</v>
      </c>
      <c r="F12" s="60">
        <v>7.5</v>
      </c>
      <c r="G12" s="60">
        <v>4</v>
      </c>
      <c r="H12" s="60">
        <v>0</v>
      </c>
      <c r="I12" s="60">
        <v>1</v>
      </c>
      <c r="J12" s="60">
        <v>1</v>
      </c>
      <c r="K12" s="60">
        <v>3</v>
      </c>
      <c r="L12" s="60">
        <v>0</v>
      </c>
      <c r="M12" s="60">
        <v>6.5</v>
      </c>
      <c r="N12" s="60">
        <v>1</v>
      </c>
      <c r="O12" s="60">
        <v>10</v>
      </c>
      <c r="P12" s="59">
        <f t="shared" si="0"/>
        <v>20.5</v>
      </c>
      <c r="Q12" s="59">
        <v>29</v>
      </c>
      <c r="R12" s="59">
        <f t="shared" si="1"/>
        <v>49.5</v>
      </c>
      <c r="S12" s="55" t="s">
        <v>392</v>
      </c>
      <c r="T12" s="13" t="s">
        <v>271</v>
      </c>
      <c r="U12" s="24" t="s">
        <v>357</v>
      </c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9" customFormat="1" ht="11.25" customHeight="1">
      <c r="A13" s="55">
        <v>11</v>
      </c>
      <c r="B13" s="56" t="s">
        <v>219</v>
      </c>
      <c r="C13" s="56" t="s">
        <v>151</v>
      </c>
      <c r="D13" s="56" t="s">
        <v>220</v>
      </c>
      <c r="E13" s="57">
        <v>10</v>
      </c>
      <c r="F13" s="60">
        <v>8</v>
      </c>
      <c r="G13" s="60">
        <v>9</v>
      </c>
      <c r="H13" s="60">
        <v>6</v>
      </c>
      <c r="I13" s="60">
        <v>4.5</v>
      </c>
      <c r="J13" s="60">
        <v>3</v>
      </c>
      <c r="K13" s="60">
        <v>11</v>
      </c>
      <c r="L13" s="60">
        <v>1.5</v>
      </c>
      <c r="M13" s="60">
        <v>0</v>
      </c>
      <c r="N13" s="60">
        <v>6</v>
      </c>
      <c r="O13" s="60">
        <v>2</v>
      </c>
      <c r="P13" s="59">
        <f t="shared" si="0"/>
        <v>20.5</v>
      </c>
      <c r="Q13" s="59">
        <v>28</v>
      </c>
      <c r="R13" s="59">
        <f t="shared" si="1"/>
        <v>48.5</v>
      </c>
      <c r="S13" s="55" t="s">
        <v>392</v>
      </c>
      <c r="T13" s="13" t="s">
        <v>82</v>
      </c>
      <c r="U13" s="24" t="s">
        <v>357</v>
      </c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9" customFormat="1" ht="11.25" customHeight="1">
      <c r="A14" s="55">
        <v>12</v>
      </c>
      <c r="B14" s="56" t="s">
        <v>216</v>
      </c>
      <c r="C14" s="56" t="s">
        <v>217</v>
      </c>
      <c r="D14" s="56" t="s">
        <v>126</v>
      </c>
      <c r="E14" s="57">
        <v>10</v>
      </c>
      <c r="F14" s="60">
        <v>4</v>
      </c>
      <c r="G14" s="60">
        <v>10</v>
      </c>
      <c r="H14" s="60">
        <v>8.5</v>
      </c>
      <c r="I14" s="60">
        <v>6.5</v>
      </c>
      <c r="J14" s="60">
        <v>4</v>
      </c>
      <c r="K14" s="60">
        <v>3</v>
      </c>
      <c r="L14" s="60">
        <v>0</v>
      </c>
      <c r="M14" s="60">
        <v>4.5</v>
      </c>
      <c r="N14" s="60">
        <v>0</v>
      </c>
      <c r="O14" s="60">
        <v>20</v>
      </c>
      <c r="P14" s="59">
        <f t="shared" si="0"/>
        <v>27.5</v>
      </c>
      <c r="Q14" s="59">
        <v>19</v>
      </c>
      <c r="R14" s="59">
        <f t="shared" si="1"/>
        <v>46.5</v>
      </c>
      <c r="S14" s="55" t="s">
        <v>392</v>
      </c>
      <c r="T14" s="13" t="s">
        <v>218</v>
      </c>
      <c r="U14" s="24" t="s">
        <v>357</v>
      </c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9" customFormat="1" ht="11.25" customHeight="1">
      <c r="A15" s="55">
        <v>13</v>
      </c>
      <c r="B15" s="61" t="s">
        <v>351</v>
      </c>
      <c r="C15" s="61" t="s">
        <v>177</v>
      </c>
      <c r="D15" s="61" t="s">
        <v>152</v>
      </c>
      <c r="E15" s="62">
        <v>10</v>
      </c>
      <c r="F15" s="62"/>
      <c r="G15" s="62"/>
      <c r="H15" s="62"/>
      <c r="I15" s="62"/>
      <c r="J15" s="62"/>
      <c r="K15" s="62">
        <v>3</v>
      </c>
      <c r="L15" s="62">
        <v>1</v>
      </c>
      <c r="M15" s="62">
        <v>2</v>
      </c>
      <c r="N15" s="62">
        <v>1</v>
      </c>
      <c r="O15" s="62">
        <v>11</v>
      </c>
      <c r="P15" s="63">
        <f t="shared" si="0"/>
        <v>18</v>
      </c>
      <c r="Q15" s="63">
        <v>28</v>
      </c>
      <c r="R15" s="59">
        <f t="shared" si="1"/>
        <v>46</v>
      </c>
      <c r="S15" s="55" t="s">
        <v>392</v>
      </c>
      <c r="T15" s="9" t="s">
        <v>360</v>
      </c>
      <c r="U15" s="32" t="s">
        <v>357</v>
      </c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9" customFormat="1" ht="11.25" customHeight="1">
      <c r="A16" s="55">
        <v>14</v>
      </c>
      <c r="B16" s="64" t="s">
        <v>254</v>
      </c>
      <c r="C16" s="64" t="s">
        <v>255</v>
      </c>
      <c r="D16" s="64" t="s">
        <v>123</v>
      </c>
      <c r="E16" s="57">
        <v>10</v>
      </c>
      <c r="F16" s="60">
        <v>0</v>
      </c>
      <c r="G16" s="60">
        <v>7</v>
      </c>
      <c r="H16" s="60">
        <v>3.5</v>
      </c>
      <c r="I16" s="60">
        <v>0</v>
      </c>
      <c r="J16" s="60">
        <v>6.5</v>
      </c>
      <c r="K16" s="60">
        <v>0</v>
      </c>
      <c r="L16" s="60">
        <v>0</v>
      </c>
      <c r="M16" s="60">
        <v>16</v>
      </c>
      <c r="N16" s="60">
        <v>0</v>
      </c>
      <c r="O16" s="60">
        <v>0</v>
      </c>
      <c r="P16" s="59">
        <f t="shared" si="0"/>
        <v>16</v>
      </c>
      <c r="Q16" s="59">
        <v>29</v>
      </c>
      <c r="R16" s="59">
        <f t="shared" si="1"/>
        <v>45</v>
      </c>
      <c r="S16" s="55" t="s">
        <v>392</v>
      </c>
      <c r="T16" s="18" t="s">
        <v>185</v>
      </c>
      <c r="U16" s="24" t="s">
        <v>357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9" customFormat="1" ht="11.25" customHeight="1">
      <c r="A17" s="55">
        <v>15</v>
      </c>
      <c r="B17" s="56" t="s">
        <v>262</v>
      </c>
      <c r="C17" s="56" t="s">
        <v>37</v>
      </c>
      <c r="D17" s="56" t="s">
        <v>80</v>
      </c>
      <c r="E17" s="57">
        <v>10</v>
      </c>
      <c r="F17" s="60">
        <v>7.5</v>
      </c>
      <c r="G17" s="60">
        <v>5.5</v>
      </c>
      <c r="H17" s="60">
        <v>0</v>
      </c>
      <c r="I17" s="60">
        <v>3</v>
      </c>
      <c r="J17" s="60">
        <v>0.5</v>
      </c>
      <c r="K17" s="60">
        <v>2.5</v>
      </c>
      <c r="L17" s="60">
        <v>0.5</v>
      </c>
      <c r="M17" s="60">
        <v>7.5</v>
      </c>
      <c r="N17" s="60">
        <v>2</v>
      </c>
      <c r="O17" s="60">
        <v>0</v>
      </c>
      <c r="P17" s="59">
        <f t="shared" si="0"/>
        <v>12.5</v>
      </c>
      <c r="Q17" s="59">
        <v>29</v>
      </c>
      <c r="R17" s="59">
        <f t="shared" si="1"/>
        <v>41.5</v>
      </c>
      <c r="S17" s="55" t="s">
        <v>392</v>
      </c>
      <c r="T17" s="13" t="s">
        <v>181</v>
      </c>
      <c r="U17" s="24" t="s">
        <v>357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9" customFormat="1" ht="11.25" customHeight="1">
      <c r="A18" s="55">
        <v>16</v>
      </c>
      <c r="B18" s="56" t="s">
        <v>210</v>
      </c>
      <c r="C18" s="56" t="s">
        <v>211</v>
      </c>
      <c r="D18" s="56" t="s">
        <v>212</v>
      </c>
      <c r="E18" s="57">
        <v>10</v>
      </c>
      <c r="F18" s="58">
        <v>8</v>
      </c>
      <c r="G18" s="58">
        <v>9</v>
      </c>
      <c r="H18" s="58">
        <v>7</v>
      </c>
      <c r="I18" s="58">
        <v>10</v>
      </c>
      <c r="J18" s="58">
        <v>10</v>
      </c>
      <c r="K18" s="58">
        <v>0.5</v>
      </c>
      <c r="L18" s="58">
        <v>1</v>
      </c>
      <c r="M18" s="58">
        <v>10.5</v>
      </c>
      <c r="N18" s="58">
        <v>4</v>
      </c>
      <c r="O18" s="58">
        <v>0</v>
      </c>
      <c r="P18" s="59">
        <f t="shared" si="0"/>
        <v>16</v>
      </c>
      <c r="Q18" s="59">
        <v>25</v>
      </c>
      <c r="R18" s="59">
        <f t="shared" si="1"/>
        <v>41</v>
      </c>
      <c r="S18" s="55" t="s">
        <v>392</v>
      </c>
      <c r="T18" s="13" t="s">
        <v>29</v>
      </c>
      <c r="U18" s="24" t="s">
        <v>357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9" customFormat="1" ht="11.25" customHeight="1">
      <c r="A19" s="55">
        <v>17</v>
      </c>
      <c r="B19" s="65" t="s">
        <v>244</v>
      </c>
      <c r="C19" s="65" t="s">
        <v>151</v>
      </c>
      <c r="D19" s="65" t="s">
        <v>245</v>
      </c>
      <c r="E19" s="57">
        <v>10</v>
      </c>
      <c r="F19" s="60">
        <v>6</v>
      </c>
      <c r="G19" s="60">
        <v>8</v>
      </c>
      <c r="H19" s="60">
        <v>0</v>
      </c>
      <c r="I19" s="60">
        <v>0</v>
      </c>
      <c r="J19" s="60">
        <v>4</v>
      </c>
      <c r="K19" s="60">
        <v>1</v>
      </c>
      <c r="L19" s="60">
        <v>0</v>
      </c>
      <c r="M19" s="60">
        <v>15</v>
      </c>
      <c r="N19" s="60">
        <v>0</v>
      </c>
      <c r="O19" s="60">
        <v>0</v>
      </c>
      <c r="P19" s="59">
        <f t="shared" si="0"/>
        <v>16</v>
      </c>
      <c r="Q19" s="59">
        <v>24</v>
      </c>
      <c r="R19" s="59">
        <f t="shared" si="1"/>
        <v>40</v>
      </c>
      <c r="S19" s="55" t="s">
        <v>392</v>
      </c>
      <c r="T19" s="13" t="s">
        <v>190</v>
      </c>
      <c r="U19" s="23" t="s">
        <v>189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9" customFormat="1" ht="11.25" customHeight="1">
      <c r="A20" s="55">
        <v>18</v>
      </c>
      <c r="B20" s="56" t="s">
        <v>253</v>
      </c>
      <c r="C20" s="56" t="s">
        <v>54</v>
      </c>
      <c r="D20" s="56" t="s">
        <v>184</v>
      </c>
      <c r="E20" s="57">
        <v>10</v>
      </c>
      <c r="F20" s="58">
        <v>4.5</v>
      </c>
      <c r="G20" s="58">
        <v>4</v>
      </c>
      <c r="H20" s="58">
        <v>0</v>
      </c>
      <c r="I20" s="58">
        <v>3</v>
      </c>
      <c r="J20" s="58">
        <v>6</v>
      </c>
      <c r="K20" s="62">
        <v>4.5</v>
      </c>
      <c r="L20" s="58">
        <v>1</v>
      </c>
      <c r="M20" s="58">
        <v>2.5</v>
      </c>
      <c r="N20" s="58">
        <v>3</v>
      </c>
      <c r="O20" s="58">
        <v>0</v>
      </c>
      <c r="P20" s="58">
        <f t="shared" si="0"/>
        <v>11</v>
      </c>
      <c r="Q20" s="66">
        <v>29</v>
      </c>
      <c r="R20" s="59">
        <f t="shared" si="1"/>
        <v>40</v>
      </c>
      <c r="S20" s="55" t="s">
        <v>392</v>
      </c>
      <c r="T20" s="13" t="s">
        <v>367</v>
      </c>
      <c r="U20" s="27" t="s">
        <v>0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9" customFormat="1" ht="11.25" customHeight="1">
      <c r="A21" s="10">
        <v>19</v>
      </c>
      <c r="B21" s="13" t="s">
        <v>266</v>
      </c>
      <c r="C21" s="13" t="s">
        <v>166</v>
      </c>
      <c r="D21" s="13" t="s">
        <v>55</v>
      </c>
      <c r="E21" s="14">
        <v>10</v>
      </c>
      <c r="F21" s="15">
        <v>0</v>
      </c>
      <c r="G21" s="15">
        <v>1</v>
      </c>
      <c r="H21" s="15">
        <v>6.5</v>
      </c>
      <c r="I21" s="15">
        <v>0</v>
      </c>
      <c r="J21" s="15">
        <v>8</v>
      </c>
      <c r="K21" s="15">
        <v>12</v>
      </c>
      <c r="L21" s="15">
        <v>2</v>
      </c>
      <c r="M21" s="15">
        <v>0</v>
      </c>
      <c r="N21" s="15">
        <v>5</v>
      </c>
      <c r="O21" s="15">
        <v>0</v>
      </c>
      <c r="P21" s="30">
        <f t="shared" si="0"/>
        <v>19</v>
      </c>
      <c r="Q21" s="30">
        <v>19</v>
      </c>
      <c r="R21" s="30">
        <f t="shared" si="1"/>
        <v>38</v>
      </c>
      <c r="S21" s="10"/>
      <c r="T21" s="13" t="s">
        <v>367</v>
      </c>
      <c r="U21" s="27" t="s">
        <v>0</v>
      </c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9" customFormat="1" ht="11.25" customHeight="1">
      <c r="A22" s="10">
        <v>20</v>
      </c>
      <c r="B22" s="13" t="s">
        <v>215</v>
      </c>
      <c r="C22" s="13" t="s">
        <v>31</v>
      </c>
      <c r="D22" s="13" t="s">
        <v>203</v>
      </c>
      <c r="E22" s="14">
        <v>10</v>
      </c>
      <c r="F22" s="17">
        <v>5</v>
      </c>
      <c r="G22" s="17">
        <v>10</v>
      </c>
      <c r="H22" s="17">
        <v>7.5</v>
      </c>
      <c r="I22" s="17">
        <v>9</v>
      </c>
      <c r="J22" s="17">
        <v>6</v>
      </c>
      <c r="K22" s="17">
        <v>0</v>
      </c>
      <c r="L22" s="17">
        <v>1</v>
      </c>
      <c r="M22" s="17">
        <v>18</v>
      </c>
      <c r="N22" s="17">
        <v>1</v>
      </c>
      <c r="O22" s="17">
        <v>0</v>
      </c>
      <c r="P22" s="30">
        <f t="shared" si="0"/>
        <v>20</v>
      </c>
      <c r="Q22" s="30">
        <v>17</v>
      </c>
      <c r="R22" s="30">
        <f t="shared" si="1"/>
        <v>37</v>
      </c>
      <c r="S22" s="10"/>
      <c r="T22" s="13" t="s">
        <v>175</v>
      </c>
      <c r="U22" s="24" t="s">
        <v>357</v>
      </c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9" customFormat="1" ht="11.25" customHeight="1">
      <c r="A23" s="10">
        <v>21</v>
      </c>
      <c r="B23" s="13" t="s">
        <v>250</v>
      </c>
      <c r="C23" s="13" t="s">
        <v>151</v>
      </c>
      <c r="D23" s="13" t="s">
        <v>251</v>
      </c>
      <c r="E23" s="14">
        <v>10</v>
      </c>
      <c r="F23" s="17">
        <v>5</v>
      </c>
      <c r="G23" s="17">
        <v>0</v>
      </c>
      <c r="H23" s="17">
        <v>5</v>
      </c>
      <c r="I23" s="17">
        <v>0</v>
      </c>
      <c r="J23" s="17">
        <v>8</v>
      </c>
      <c r="K23" s="17">
        <v>3</v>
      </c>
      <c r="L23" s="17">
        <v>0.5</v>
      </c>
      <c r="M23" s="17">
        <v>6</v>
      </c>
      <c r="N23" s="17">
        <v>4</v>
      </c>
      <c r="O23" s="17">
        <v>0</v>
      </c>
      <c r="P23" s="30">
        <f t="shared" si="0"/>
        <v>13.5</v>
      </c>
      <c r="Q23" s="30">
        <v>21</v>
      </c>
      <c r="R23" s="30">
        <f t="shared" si="1"/>
        <v>34.5</v>
      </c>
      <c r="S23" s="10"/>
      <c r="T23" s="13" t="s">
        <v>194</v>
      </c>
      <c r="U23" s="27" t="s">
        <v>154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9" customFormat="1" ht="11.25" customHeight="1">
      <c r="A24" s="10">
        <v>22</v>
      </c>
      <c r="B24" s="13" t="s">
        <v>223</v>
      </c>
      <c r="C24" s="13" t="s">
        <v>224</v>
      </c>
      <c r="D24" s="13" t="s">
        <v>171</v>
      </c>
      <c r="E24" s="14">
        <v>10</v>
      </c>
      <c r="F24" s="17">
        <v>5</v>
      </c>
      <c r="G24" s="17">
        <v>8</v>
      </c>
      <c r="H24" s="17">
        <v>2</v>
      </c>
      <c r="I24" s="17">
        <v>9</v>
      </c>
      <c r="J24" s="17">
        <v>3</v>
      </c>
      <c r="K24" s="17">
        <v>3</v>
      </c>
      <c r="L24" s="17">
        <v>0</v>
      </c>
      <c r="M24" s="17">
        <v>1.5</v>
      </c>
      <c r="N24" s="17">
        <v>2</v>
      </c>
      <c r="O24" s="17">
        <v>5</v>
      </c>
      <c r="P24" s="30">
        <f t="shared" si="0"/>
        <v>11.5</v>
      </c>
      <c r="Q24" s="30">
        <v>22</v>
      </c>
      <c r="R24" s="30">
        <f t="shared" si="1"/>
        <v>33.5</v>
      </c>
      <c r="S24" s="10"/>
      <c r="T24" s="13" t="s">
        <v>218</v>
      </c>
      <c r="U24" s="24" t="s">
        <v>357</v>
      </c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9" customFormat="1" ht="11.25" customHeight="1">
      <c r="A25" s="10">
        <v>23</v>
      </c>
      <c r="B25" s="13" t="s">
        <v>239</v>
      </c>
      <c r="C25" s="13" t="s">
        <v>240</v>
      </c>
      <c r="D25" s="13" t="s">
        <v>59</v>
      </c>
      <c r="E25" s="14">
        <v>10</v>
      </c>
      <c r="F25" s="17">
        <v>4</v>
      </c>
      <c r="G25" s="17">
        <v>7</v>
      </c>
      <c r="H25" s="17">
        <v>4</v>
      </c>
      <c r="I25" s="17">
        <v>0</v>
      </c>
      <c r="J25" s="17">
        <v>4.5</v>
      </c>
      <c r="K25" s="17">
        <v>0</v>
      </c>
      <c r="L25" s="17">
        <v>0</v>
      </c>
      <c r="M25" s="17">
        <v>5</v>
      </c>
      <c r="N25" s="17">
        <v>2</v>
      </c>
      <c r="O25" s="17">
        <v>0</v>
      </c>
      <c r="P25" s="30">
        <f t="shared" si="0"/>
        <v>7</v>
      </c>
      <c r="Q25" s="30">
        <v>16</v>
      </c>
      <c r="R25" s="30">
        <f t="shared" si="1"/>
        <v>23</v>
      </c>
      <c r="S25" s="10"/>
      <c r="T25" s="13" t="s">
        <v>172</v>
      </c>
      <c r="U25" s="24" t="s">
        <v>357</v>
      </c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9" customFormat="1" ht="11.25" customHeight="1">
      <c r="A26" s="10">
        <v>24</v>
      </c>
      <c r="B26" s="11" t="s">
        <v>247</v>
      </c>
      <c r="C26" s="11" t="s">
        <v>248</v>
      </c>
      <c r="D26" s="11" t="s">
        <v>249</v>
      </c>
      <c r="E26" s="14">
        <v>10</v>
      </c>
      <c r="F26" s="17">
        <v>6</v>
      </c>
      <c r="G26" s="17">
        <v>5</v>
      </c>
      <c r="H26" s="17">
        <v>3</v>
      </c>
      <c r="I26" s="17">
        <v>1</v>
      </c>
      <c r="J26" s="17">
        <v>3</v>
      </c>
      <c r="K26" s="17">
        <v>1.5</v>
      </c>
      <c r="L26" s="17">
        <v>1</v>
      </c>
      <c r="M26" s="17">
        <v>0</v>
      </c>
      <c r="N26" s="17">
        <v>1</v>
      </c>
      <c r="O26" s="17">
        <v>6</v>
      </c>
      <c r="P26" s="30">
        <f t="shared" si="0"/>
        <v>9.5</v>
      </c>
      <c r="Q26" s="30">
        <v>9</v>
      </c>
      <c r="R26" s="30">
        <f t="shared" si="1"/>
        <v>18.5</v>
      </c>
      <c r="S26" s="14"/>
      <c r="T26" s="13" t="s">
        <v>200</v>
      </c>
      <c r="U26" s="23" t="s">
        <v>156</v>
      </c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9" customFormat="1" ht="11.25" customHeight="1">
      <c r="A27" s="10">
        <v>25</v>
      </c>
      <c r="B27" s="13" t="s">
        <v>265</v>
      </c>
      <c r="C27" s="13" t="s">
        <v>199</v>
      </c>
      <c r="D27" s="13" t="s">
        <v>55</v>
      </c>
      <c r="E27" s="14">
        <v>10</v>
      </c>
      <c r="F27" s="17">
        <v>4.5</v>
      </c>
      <c r="G27" s="17">
        <v>7</v>
      </c>
      <c r="H27" s="17">
        <v>2.5</v>
      </c>
      <c r="I27" s="17">
        <v>0.5</v>
      </c>
      <c r="J27" s="17">
        <v>1</v>
      </c>
      <c r="K27" s="17">
        <v>1</v>
      </c>
      <c r="L27" s="17">
        <v>0.5</v>
      </c>
      <c r="M27" s="17">
        <v>5.25</v>
      </c>
      <c r="N27" s="17">
        <v>0</v>
      </c>
      <c r="O27" s="17">
        <v>1</v>
      </c>
      <c r="P27" s="30">
        <f t="shared" si="0"/>
        <v>7.75</v>
      </c>
      <c r="Q27" s="30">
        <v>6</v>
      </c>
      <c r="R27" s="30">
        <f t="shared" si="1"/>
        <v>13.75</v>
      </c>
      <c r="S27" s="10"/>
      <c r="T27" s="13" t="s">
        <v>160</v>
      </c>
      <c r="U27" s="24" t="s">
        <v>357</v>
      </c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s="9" customFormat="1" ht="11.25" customHeight="1">
      <c r="A28" s="10">
        <v>26</v>
      </c>
      <c r="B28" s="11" t="s">
        <v>269</v>
      </c>
      <c r="C28" s="11" t="s">
        <v>84</v>
      </c>
      <c r="D28" s="11" t="s">
        <v>85</v>
      </c>
      <c r="E28" s="14">
        <v>10</v>
      </c>
      <c r="F28" s="17">
        <v>2.5</v>
      </c>
      <c r="G28" s="17">
        <v>7.5</v>
      </c>
      <c r="H28" s="17">
        <v>3</v>
      </c>
      <c r="I28" s="17">
        <v>1</v>
      </c>
      <c r="J28" s="17">
        <v>0</v>
      </c>
      <c r="K28" s="17">
        <v>3</v>
      </c>
      <c r="L28" s="17">
        <v>0.5</v>
      </c>
      <c r="M28" s="17">
        <v>4</v>
      </c>
      <c r="N28" s="17">
        <v>0</v>
      </c>
      <c r="O28" s="17">
        <v>0</v>
      </c>
      <c r="P28" s="30">
        <f t="shared" si="0"/>
        <v>7.5</v>
      </c>
      <c r="Q28" s="30">
        <v>6</v>
      </c>
      <c r="R28" s="30">
        <f t="shared" si="1"/>
        <v>13.5</v>
      </c>
      <c r="S28" s="10"/>
      <c r="T28" s="13" t="s">
        <v>190</v>
      </c>
      <c r="U28" s="23" t="s">
        <v>189</v>
      </c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9" customFormat="1" ht="11.25" customHeight="1">
      <c r="A29" s="10">
        <v>27</v>
      </c>
      <c r="B29" s="13" t="s">
        <v>237</v>
      </c>
      <c r="C29" s="13" t="s">
        <v>137</v>
      </c>
      <c r="D29" s="13" t="s">
        <v>174</v>
      </c>
      <c r="E29" s="14">
        <v>10</v>
      </c>
      <c r="F29" s="17">
        <v>3</v>
      </c>
      <c r="G29" s="17">
        <v>8</v>
      </c>
      <c r="H29" s="17">
        <v>9</v>
      </c>
      <c r="I29" s="17">
        <v>0</v>
      </c>
      <c r="J29" s="17">
        <v>0</v>
      </c>
      <c r="K29" s="17">
        <v>1.5</v>
      </c>
      <c r="L29" s="17">
        <v>0</v>
      </c>
      <c r="M29" s="17">
        <v>4</v>
      </c>
      <c r="N29" s="17">
        <v>5</v>
      </c>
      <c r="O29" s="17">
        <v>0</v>
      </c>
      <c r="P29" s="30">
        <f t="shared" si="0"/>
        <v>10.5</v>
      </c>
      <c r="Q29" s="30">
        <v>0</v>
      </c>
      <c r="R29" s="30">
        <f t="shared" si="1"/>
        <v>10.5</v>
      </c>
      <c r="S29" s="10"/>
      <c r="T29" s="13" t="s">
        <v>238</v>
      </c>
      <c r="U29" s="27" t="s">
        <v>154</v>
      </c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s="9" customFormat="1" ht="11.25" customHeight="1">
      <c r="A30" s="10">
        <v>28</v>
      </c>
      <c r="B30" s="13" t="s">
        <v>232</v>
      </c>
      <c r="C30" s="13" t="s">
        <v>198</v>
      </c>
      <c r="D30" s="13" t="s">
        <v>233</v>
      </c>
      <c r="E30" s="14">
        <v>10</v>
      </c>
      <c r="F30" s="15">
        <v>5</v>
      </c>
      <c r="G30" s="15">
        <v>9</v>
      </c>
      <c r="H30" s="15">
        <v>0</v>
      </c>
      <c r="I30" s="15">
        <v>9</v>
      </c>
      <c r="J30" s="15">
        <v>2</v>
      </c>
      <c r="K30" s="15">
        <v>1.5</v>
      </c>
      <c r="L30" s="15">
        <v>0</v>
      </c>
      <c r="M30" s="15">
        <v>6</v>
      </c>
      <c r="N30" s="15">
        <v>0</v>
      </c>
      <c r="O30" s="15">
        <v>0</v>
      </c>
      <c r="P30" s="30">
        <f t="shared" si="0"/>
        <v>7.5</v>
      </c>
      <c r="Q30" s="30">
        <v>0</v>
      </c>
      <c r="R30" s="30">
        <f t="shared" si="1"/>
        <v>7.5</v>
      </c>
      <c r="S30" s="10"/>
      <c r="T30" s="13" t="s">
        <v>127</v>
      </c>
      <c r="U30" s="24" t="s">
        <v>357</v>
      </c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s="9" customFormat="1" ht="11.25" customHeight="1">
      <c r="A31" s="10">
        <v>29</v>
      </c>
      <c r="B31" s="13" t="s">
        <v>221</v>
      </c>
      <c r="C31" s="13" t="s">
        <v>193</v>
      </c>
      <c r="D31" s="13" t="s">
        <v>196</v>
      </c>
      <c r="E31" s="14">
        <v>10</v>
      </c>
      <c r="F31" s="15">
        <v>6.5</v>
      </c>
      <c r="G31" s="15">
        <v>9</v>
      </c>
      <c r="H31" s="15">
        <v>7</v>
      </c>
      <c r="I31" s="15">
        <v>0</v>
      </c>
      <c r="J31" s="15">
        <v>8</v>
      </c>
      <c r="K31" s="15">
        <v>3</v>
      </c>
      <c r="L31" s="15">
        <v>0</v>
      </c>
      <c r="M31" s="15">
        <v>4.25</v>
      </c>
      <c r="N31" s="15">
        <v>0</v>
      </c>
      <c r="O31" s="15">
        <v>0</v>
      </c>
      <c r="P31" s="30">
        <f t="shared" si="0"/>
        <v>7.25</v>
      </c>
      <c r="Q31" s="30">
        <v>0</v>
      </c>
      <c r="R31" s="30">
        <f t="shared" si="1"/>
        <v>7.25</v>
      </c>
      <c r="S31" s="10"/>
      <c r="T31" s="13" t="s">
        <v>367</v>
      </c>
      <c r="U31" s="27" t="s">
        <v>0</v>
      </c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s="9" customFormat="1" ht="11.25" customHeight="1">
      <c r="A32" s="10">
        <v>30</v>
      </c>
      <c r="B32" s="13" t="s">
        <v>267</v>
      </c>
      <c r="C32" s="13" t="s">
        <v>84</v>
      </c>
      <c r="D32" s="13" t="s">
        <v>44</v>
      </c>
      <c r="E32" s="14">
        <v>10</v>
      </c>
      <c r="F32" s="17">
        <v>4</v>
      </c>
      <c r="G32" s="17">
        <v>4</v>
      </c>
      <c r="H32" s="17">
        <v>0</v>
      </c>
      <c r="I32" s="17">
        <v>0</v>
      </c>
      <c r="J32" s="17">
        <v>7</v>
      </c>
      <c r="K32" s="17">
        <v>1</v>
      </c>
      <c r="L32" s="17">
        <v>4.5</v>
      </c>
      <c r="M32" s="17">
        <v>0.25</v>
      </c>
      <c r="N32" s="17">
        <v>0</v>
      </c>
      <c r="O32" s="17">
        <v>0</v>
      </c>
      <c r="P32" s="30">
        <f t="shared" si="0"/>
        <v>5.75</v>
      </c>
      <c r="Q32" s="30">
        <v>0</v>
      </c>
      <c r="R32" s="30">
        <f t="shared" si="1"/>
        <v>5.75</v>
      </c>
      <c r="S32" s="10"/>
      <c r="T32" s="13" t="s">
        <v>230</v>
      </c>
      <c r="U32" s="24" t="s">
        <v>357</v>
      </c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9" customFormat="1" ht="11.25" customHeight="1">
      <c r="A33" s="10">
        <v>31</v>
      </c>
      <c r="B33" s="13" t="s">
        <v>281</v>
      </c>
      <c r="C33" s="13" t="s">
        <v>27</v>
      </c>
      <c r="D33" s="13" t="s">
        <v>176</v>
      </c>
      <c r="E33" s="14">
        <v>10</v>
      </c>
      <c r="F33" s="17">
        <v>1.5</v>
      </c>
      <c r="G33" s="17">
        <v>7.5</v>
      </c>
      <c r="H33" s="17">
        <v>2</v>
      </c>
      <c r="I33" s="17">
        <v>0</v>
      </c>
      <c r="J33" s="17">
        <v>0.5</v>
      </c>
      <c r="K33" s="17">
        <v>0.5</v>
      </c>
      <c r="L33" s="17">
        <v>0.5</v>
      </c>
      <c r="M33" s="17">
        <v>0</v>
      </c>
      <c r="N33" s="17">
        <v>4</v>
      </c>
      <c r="O33" s="17">
        <v>0</v>
      </c>
      <c r="P33" s="30">
        <f t="shared" si="0"/>
        <v>5</v>
      </c>
      <c r="Q33" s="30">
        <v>0</v>
      </c>
      <c r="R33" s="30">
        <f t="shared" si="1"/>
        <v>5</v>
      </c>
      <c r="S33" s="10"/>
      <c r="T33" s="13" t="s">
        <v>218</v>
      </c>
      <c r="U33" s="24" t="s">
        <v>357</v>
      </c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s="9" customFormat="1" ht="11.25" customHeight="1">
      <c r="A34" s="10">
        <v>32</v>
      </c>
      <c r="B34" s="13" t="s">
        <v>225</v>
      </c>
      <c r="C34" s="13" t="s">
        <v>72</v>
      </c>
      <c r="D34" s="13" t="s">
        <v>158</v>
      </c>
      <c r="E34" s="14">
        <v>10</v>
      </c>
      <c r="F34" s="15">
        <v>6</v>
      </c>
      <c r="G34" s="15">
        <v>8</v>
      </c>
      <c r="H34" s="15">
        <v>5</v>
      </c>
      <c r="I34" s="15">
        <v>6</v>
      </c>
      <c r="J34" s="15">
        <v>2</v>
      </c>
      <c r="K34" s="15">
        <v>1.5</v>
      </c>
      <c r="L34" s="15">
        <v>1</v>
      </c>
      <c r="M34" s="15">
        <v>1.5</v>
      </c>
      <c r="N34" s="15">
        <v>0</v>
      </c>
      <c r="O34" s="15">
        <v>0</v>
      </c>
      <c r="P34" s="30">
        <f t="shared" si="0"/>
        <v>4</v>
      </c>
      <c r="Q34" s="30">
        <v>0</v>
      </c>
      <c r="R34" s="30">
        <f t="shared" si="1"/>
        <v>4</v>
      </c>
      <c r="S34" s="10"/>
      <c r="T34" s="13" t="s">
        <v>29</v>
      </c>
      <c r="U34" s="24" t="s">
        <v>357</v>
      </c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s="9" customFormat="1" ht="11.25" customHeight="1">
      <c r="A35" s="10">
        <v>33</v>
      </c>
      <c r="B35" s="13" t="s">
        <v>272</v>
      </c>
      <c r="C35" s="13" t="s">
        <v>170</v>
      </c>
      <c r="D35" s="13" t="s">
        <v>48</v>
      </c>
      <c r="E35" s="14">
        <v>10</v>
      </c>
      <c r="F35" s="17">
        <v>3</v>
      </c>
      <c r="G35" s="17">
        <v>6.5</v>
      </c>
      <c r="H35" s="17">
        <v>0</v>
      </c>
      <c r="I35" s="17">
        <v>0</v>
      </c>
      <c r="J35" s="17">
        <v>4</v>
      </c>
      <c r="K35" s="17">
        <v>0</v>
      </c>
      <c r="L35" s="17">
        <v>0</v>
      </c>
      <c r="M35" s="17">
        <v>4</v>
      </c>
      <c r="N35" s="17">
        <v>0</v>
      </c>
      <c r="O35" s="17">
        <v>0</v>
      </c>
      <c r="P35" s="30">
        <f t="shared" si="0"/>
        <v>4</v>
      </c>
      <c r="Q35" s="30">
        <v>0</v>
      </c>
      <c r="R35" s="30">
        <f t="shared" si="1"/>
        <v>4</v>
      </c>
      <c r="S35" s="10"/>
      <c r="T35" s="13" t="s">
        <v>273</v>
      </c>
      <c r="U35" s="27" t="s">
        <v>154</v>
      </c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s="9" customFormat="1" ht="11.25" customHeight="1">
      <c r="A36" s="10">
        <v>34</v>
      </c>
      <c r="B36" s="11" t="s">
        <v>246</v>
      </c>
      <c r="C36" s="11" t="s">
        <v>166</v>
      </c>
      <c r="D36" s="11" t="s">
        <v>59</v>
      </c>
      <c r="E36" s="14">
        <v>10</v>
      </c>
      <c r="F36" s="17">
        <v>5</v>
      </c>
      <c r="G36" s="17">
        <v>4</v>
      </c>
      <c r="H36" s="17">
        <v>3</v>
      </c>
      <c r="I36" s="17">
        <v>0</v>
      </c>
      <c r="J36" s="17">
        <v>6</v>
      </c>
      <c r="K36" s="17">
        <v>1.5</v>
      </c>
      <c r="L36" s="17">
        <v>0</v>
      </c>
      <c r="M36" s="17">
        <v>0</v>
      </c>
      <c r="N36" s="17">
        <v>2</v>
      </c>
      <c r="O36" s="17">
        <v>0</v>
      </c>
      <c r="P36" s="30">
        <f t="shared" si="0"/>
        <v>3.5</v>
      </c>
      <c r="Q36" s="30">
        <v>0</v>
      </c>
      <c r="R36" s="30">
        <f t="shared" si="1"/>
        <v>3.5</v>
      </c>
      <c r="S36" s="10"/>
      <c r="T36" s="13" t="s">
        <v>192</v>
      </c>
      <c r="U36" s="24" t="s">
        <v>161</v>
      </c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s="9" customFormat="1" ht="11.25" customHeight="1">
      <c r="A37" s="10">
        <v>35</v>
      </c>
      <c r="B37" s="13" t="s">
        <v>256</v>
      </c>
      <c r="C37" s="13" t="s">
        <v>257</v>
      </c>
      <c r="D37" s="13" t="s">
        <v>64</v>
      </c>
      <c r="E37" s="14">
        <v>10</v>
      </c>
      <c r="F37" s="15">
        <v>4</v>
      </c>
      <c r="G37" s="15">
        <v>7.5</v>
      </c>
      <c r="H37" s="15">
        <v>4</v>
      </c>
      <c r="I37" s="15">
        <v>0</v>
      </c>
      <c r="J37" s="15">
        <v>1.5</v>
      </c>
      <c r="K37" s="15">
        <v>0</v>
      </c>
      <c r="L37" s="15">
        <v>0</v>
      </c>
      <c r="M37" s="15">
        <v>0</v>
      </c>
      <c r="N37" s="15">
        <v>3</v>
      </c>
      <c r="O37" s="15">
        <v>0</v>
      </c>
      <c r="P37" s="30">
        <f t="shared" si="0"/>
        <v>3</v>
      </c>
      <c r="Q37" s="30">
        <v>0</v>
      </c>
      <c r="R37" s="30">
        <f t="shared" si="1"/>
        <v>3</v>
      </c>
      <c r="S37" s="10"/>
      <c r="T37" s="13" t="s">
        <v>258</v>
      </c>
      <c r="U37" s="24" t="s">
        <v>357</v>
      </c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s="9" customFormat="1" ht="11.25" customHeight="1">
      <c r="A38" s="10">
        <v>36</v>
      </c>
      <c r="B38" s="11" t="s">
        <v>274</v>
      </c>
      <c r="C38" s="11" t="s">
        <v>275</v>
      </c>
      <c r="D38" s="11" t="s">
        <v>59</v>
      </c>
      <c r="E38" s="14">
        <v>10</v>
      </c>
      <c r="F38" s="17">
        <v>0</v>
      </c>
      <c r="G38" s="17">
        <v>8</v>
      </c>
      <c r="H38" s="17">
        <v>2</v>
      </c>
      <c r="I38" s="17">
        <v>0</v>
      </c>
      <c r="J38" s="17">
        <v>3</v>
      </c>
      <c r="K38" s="17">
        <v>0</v>
      </c>
      <c r="L38" s="17">
        <v>0</v>
      </c>
      <c r="M38" s="17">
        <v>2.75</v>
      </c>
      <c r="N38" s="17">
        <v>0</v>
      </c>
      <c r="O38" s="17">
        <v>0</v>
      </c>
      <c r="P38" s="30">
        <f t="shared" si="0"/>
        <v>2.75</v>
      </c>
      <c r="Q38" s="30">
        <v>0</v>
      </c>
      <c r="R38" s="30">
        <f t="shared" si="1"/>
        <v>2.75</v>
      </c>
      <c r="S38" s="10"/>
      <c r="T38" s="13" t="s">
        <v>273</v>
      </c>
      <c r="U38" s="23" t="s">
        <v>154</v>
      </c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s="9" customFormat="1" ht="11.25" customHeight="1">
      <c r="A39" s="10">
        <v>37</v>
      </c>
      <c r="B39" s="13" t="s">
        <v>222</v>
      </c>
      <c r="C39" s="13" t="s">
        <v>170</v>
      </c>
      <c r="D39" s="13" t="s">
        <v>59</v>
      </c>
      <c r="E39" s="14">
        <v>10</v>
      </c>
      <c r="F39" s="17">
        <v>3</v>
      </c>
      <c r="G39" s="17">
        <v>4</v>
      </c>
      <c r="H39" s="17">
        <v>7</v>
      </c>
      <c r="I39" s="17">
        <v>4.5</v>
      </c>
      <c r="J39" s="17">
        <v>9</v>
      </c>
      <c r="K39" s="17">
        <v>0</v>
      </c>
      <c r="L39" s="17">
        <v>1</v>
      </c>
      <c r="M39" s="17">
        <v>0</v>
      </c>
      <c r="N39" s="17">
        <v>1.5</v>
      </c>
      <c r="O39" s="17">
        <v>0</v>
      </c>
      <c r="P39" s="30">
        <f t="shared" si="0"/>
        <v>2.5</v>
      </c>
      <c r="Q39" s="30">
        <v>0</v>
      </c>
      <c r="R39" s="30">
        <f t="shared" si="1"/>
        <v>2.5</v>
      </c>
      <c r="S39" s="10"/>
      <c r="T39" s="13" t="s">
        <v>153</v>
      </c>
      <c r="U39" s="23" t="s">
        <v>154</v>
      </c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s="9" customFormat="1" ht="11.25" customHeight="1">
      <c r="A40" s="10">
        <v>38</v>
      </c>
      <c r="B40" s="13" t="s">
        <v>259</v>
      </c>
      <c r="C40" s="13" t="s">
        <v>84</v>
      </c>
      <c r="D40" s="13" t="s">
        <v>75</v>
      </c>
      <c r="E40" s="14">
        <v>10</v>
      </c>
      <c r="F40" s="15">
        <v>5.5</v>
      </c>
      <c r="G40" s="15">
        <v>6.5</v>
      </c>
      <c r="H40" s="15">
        <v>0</v>
      </c>
      <c r="I40" s="15">
        <v>5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2</v>
      </c>
      <c r="P40" s="30">
        <f t="shared" si="0"/>
        <v>2</v>
      </c>
      <c r="Q40" s="30">
        <v>0</v>
      </c>
      <c r="R40" s="30">
        <f t="shared" si="1"/>
        <v>2</v>
      </c>
      <c r="S40" s="10"/>
      <c r="T40" s="13" t="s">
        <v>367</v>
      </c>
      <c r="U40" s="27" t="s">
        <v>0</v>
      </c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s="9" customFormat="1" ht="11.25" customHeight="1">
      <c r="A41" s="10">
        <v>39</v>
      </c>
      <c r="B41" s="13" t="s">
        <v>252</v>
      </c>
      <c r="C41" s="13" t="s">
        <v>224</v>
      </c>
      <c r="D41" s="13" t="s">
        <v>171</v>
      </c>
      <c r="E41" s="14">
        <v>10</v>
      </c>
      <c r="F41" s="17">
        <v>0</v>
      </c>
      <c r="G41" s="17">
        <v>0</v>
      </c>
      <c r="H41" s="17">
        <v>5</v>
      </c>
      <c r="I41" s="17">
        <v>6</v>
      </c>
      <c r="J41" s="17">
        <v>7</v>
      </c>
      <c r="K41" s="17">
        <v>0</v>
      </c>
      <c r="L41" s="17">
        <v>0</v>
      </c>
      <c r="M41" s="17">
        <v>0</v>
      </c>
      <c r="N41" s="17">
        <v>2</v>
      </c>
      <c r="O41" s="17">
        <v>0</v>
      </c>
      <c r="P41" s="30">
        <f t="shared" si="0"/>
        <v>2</v>
      </c>
      <c r="Q41" s="30">
        <v>0</v>
      </c>
      <c r="R41" s="30">
        <f t="shared" si="1"/>
        <v>2</v>
      </c>
      <c r="S41" s="10"/>
      <c r="T41" s="13" t="s">
        <v>153</v>
      </c>
      <c r="U41" s="23" t="s">
        <v>154</v>
      </c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s="9" customFormat="1" ht="11.25" customHeight="1">
      <c r="A42" s="10">
        <v>40</v>
      </c>
      <c r="B42" s="13" t="s">
        <v>236</v>
      </c>
      <c r="C42" s="13" t="s">
        <v>202</v>
      </c>
      <c r="D42" s="13" t="s">
        <v>23</v>
      </c>
      <c r="E42" s="14">
        <v>10</v>
      </c>
      <c r="F42" s="15">
        <v>6</v>
      </c>
      <c r="G42" s="15">
        <v>1</v>
      </c>
      <c r="H42" s="15">
        <v>8</v>
      </c>
      <c r="I42" s="15">
        <v>0</v>
      </c>
      <c r="J42" s="15">
        <v>5</v>
      </c>
      <c r="K42" s="15">
        <v>0</v>
      </c>
      <c r="L42" s="15">
        <v>0</v>
      </c>
      <c r="M42" s="15">
        <v>0</v>
      </c>
      <c r="N42" s="15">
        <v>2</v>
      </c>
      <c r="O42" s="15">
        <v>0</v>
      </c>
      <c r="P42" s="30">
        <f t="shared" si="0"/>
        <v>2</v>
      </c>
      <c r="Q42" s="30">
        <v>0</v>
      </c>
      <c r="R42" s="30">
        <f t="shared" si="1"/>
        <v>2</v>
      </c>
      <c r="S42" s="10"/>
      <c r="T42" s="13" t="s">
        <v>367</v>
      </c>
      <c r="U42" s="27" t="s">
        <v>0</v>
      </c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s="9" customFormat="1" ht="11.25" customHeight="1">
      <c r="A43" s="10">
        <v>41</v>
      </c>
      <c r="B43" s="13" t="s">
        <v>234</v>
      </c>
      <c r="C43" s="13" t="s">
        <v>27</v>
      </c>
      <c r="D43" s="13" t="s">
        <v>44</v>
      </c>
      <c r="E43" s="14">
        <v>10</v>
      </c>
      <c r="F43" s="17">
        <v>7</v>
      </c>
      <c r="G43" s="17">
        <v>9</v>
      </c>
      <c r="H43" s="17">
        <v>0</v>
      </c>
      <c r="I43" s="17">
        <v>0</v>
      </c>
      <c r="J43" s="17">
        <v>9</v>
      </c>
      <c r="K43" s="17">
        <v>1.5</v>
      </c>
      <c r="L43" s="17">
        <v>0</v>
      </c>
      <c r="M43" s="17">
        <v>0</v>
      </c>
      <c r="N43" s="17">
        <v>0</v>
      </c>
      <c r="O43" s="17">
        <v>0</v>
      </c>
      <c r="P43" s="30">
        <f t="shared" si="0"/>
        <v>1.5</v>
      </c>
      <c r="Q43" s="30">
        <v>0</v>
      </c>
      <c r="R43" s="30">
        <f t="shared" si="1"/>
        <v>1.5</v>
      </c>
      <c r="S43" s="10"/>
      <c r="T43" s="13" t="s">
        <v>172</v>
      </c>
      <c r="U43" s="24" t="s">
        <v>357</v>
      </c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s="9" customFormat="1" ht="11.25" customHeight="1">
      <c r="A44" s="10">
        <v>42</v>
      </c>
      <c r="B44" s="13" t="s">
        <v>260</v>
      </c>
      <c r="C44" s="13" t="s">
        <v>261</v>
      </c>
      <c r="D44" s="13" t="s">
        <v>23</v>
      </c>
      <c r="E44" s="16">
        <v>10</v>
      </c>
      <c r="F44" s="15">
        <v>9</v>
      </c>
      <c r="G44" s="15">
        <v>0</v>
      </c>
      <c r="H44" s="15">
        <v>8</v>
      </c>
      <c r="I44" s="15">
        <v>0</v>
      </c>
      <c r="J44" s="15">
        <v>0</v>
      </c>
      <c r="K44" s="15">
        <v>1.5</v>
      </c>
      <c r="L44" s="15">
        <v>0</v>
      </c>
      <c r="M44" s="15">
        <v>0</v>
      </c>
      <c r="N44" s="15">
        <v>0</v>
      </c>
      <c r="O44" s="15">
        <v>0</v>
      </c>
      <c r="P44" s="30">
        <f t="shared" si="0"/>
        <v>1.5</v>
      </c>
      <c r="Q44" s="30">
        <v>0</v>
      </c>
      <c r="R44" s="30">
        <f t="shared" si="1"/>
        <v>1.5</v>
      </c>
      <c r="S44" s="10"/>
      <c r="T44" s="13" t="s">
        <v>113</v>
      </c>
      <c r="U44" s="23" t="s">
        <v>114</v>
      </c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s="9" customFormat="1" ht="11.25" customHeight="1">
      <c r="A45" s="10">
        <v>43</v>
      </c>
      <c r="B45" s="13" t="s">
        <v>263</v>
      </c>
      <c r="C45" s="13" t="s">
        <v>165</v>
      </c>
      <c r="D45" s="13" t="s">
        <v>184</v>
      </c>
      <c r="E45" s="14">
        <v>10</v>
      </c>
      <c r="F45" s="15">
        <v>4.5</v>
      </c>
      <c r="G45" s="15">
        <v>8.5</v>
      </c>
      <c r="H45" s="15">
        <v>0.5</v>
      </c>
      <c r="I45" s="15">
        <v>0</v>
      </c>
      <c r="J45" s="15">
        <v>2.5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30">
        <f t="shared" si="0"/>
        <v>0</v>
      </c>
      <c r="Q45" s="30">
        <v>0</v>
      </c>
      <c r="R45" s="30">
        <f t="shared" si="1"/>
        <v>0</v>
      </c>
      <c r="S45" s="10"/>
      <c r="T45" s="13" t="s">
        <v>264</v>
      </c>
      <c r="U45" s="24" t="s">
        <v>357</v>
      </c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s="9" customFormat="1" ht="11.25" customHeight="1">
      <c r="A46" s="10">
        <v>44</v>
      </c>
      <c r="B46" s="13" t="s">
        <v>268</v>
      </c>
      <c r="C46" s="13" t="s">
        <v>151</v>
      </c>
      <c r="D46" s="13" t="s">
        <v>142</v>
      </c>
      <c r="E46" s="14">
        <v>10</v>
      </c>
      <c r="F46" s="17">
        <v>6</v>
      </c>
      <c r="G46" s="17">
        <v>0.5</v>
      </c>
      <c r="H46" s="17">
        <v>4</v>
      </c>
      <c r="I46" s="17">
        <v>0</v>
      </c>
      <c r="J46" s="17">
        <v>4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30">
        <f t="shared" si="0"/>
        <v>0</v>
      </c>
      <c r="Q46" s="30">
        <v>0</v>
      </c>
      <c r="R46" s="30">
        <f t="shared" si="1"/>
        <v>0</v>
      </c>
      <c r="S46" s="10"/>
      <c r="T46" s="13" t="s">
        <v>169</v>
      </c>
      <c r="U46" s="24" t="s">
        <v>357</v>
      </c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s="9" customFormat="1" ht="11.25" customHeight="1">
      <c r="A47" s="10">
        <v>45</v>
      </c>
      <c r="B47" s="11" t="s">
        <v>235</v>
      </c>
      <c r="C47" s="11" t="s">
        <v>151</v>
      </c>
      <c r="D47" s="11" t="s">
        <v>167</v>
      </c>
      <c r="E47" s="14">
        <v>10</v>
      </c>
      <c r="F47" s="17">
        <v>0</v>
      </c>
      <c r="G47" s="17">
        <v>9</v>
      </c>
      <c r="H47" s="17">
        <v>6</v>
      </c>
      <c r="I47" s="17">
        <v>0</v>
      </c>
      <c r="J47" s="17">
        <v>7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30">
        <f t="shared" si="0"/>
        <v>0</v>
      </c>
      <c r="Q47" s="30">
        <v>0</v>
      </c>
      <c r="R47" s="30">
        <f t="shared" si="1"/>
        <v>0</v>
      </c>
      <c r="S47" s="10"/>
      <c r="T47" s="13" t="s">
        <v>73</v>
      </c>
      <c r="U47" s="23" t="s">
        <v>74</v>
      </c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s="9" customFormat="1" ht="11.25" customHeight="1">
      <c r="A48" s="10">
        <v>46</v>
      </c>
      <c r="B48" s="13" t="s">
        <v>280</v>
      </c>
      <c r="C48" s="13" t="s">
        <v>159</v>
      </c>
      <c r="D48" s="13" t="s">
        <v>220</v>
      </c>
      <c r="E48" s="14">
        <v>10</v>
      </c>
      <c r="F48" s="15">
        <v>4.5</v>
      </c>
      <c r="G48" s="15">
        <v>0.5</v>
      </c>
      <c r="H48" s="15">
        <v>4</v>
      </c>
      <c r="I48" s="15">
        <v>0</v>
      </c>
      <c r="J48" s="15">
        <v>3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30">
        <f t="shared" si="0"/>
        <v>0</v>
      </c>
      <c r="Q48" s="30">
        <v>0</v>
      </c>
      <c r="R48" s="30">
        <f t="shared" si="1"/>
        <v>0</v>
      </c>
      <c r="S48" s="10"/>
      <c r="T48" s="13" t="s">
        <v>169</v>
      </c>
      <c r="U48" s="24" t="s">
        <v>357</v>
      </c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s="9" customFormat="1" ht="11.25" customHeight="1">
      <c r="A49" s="10">
        <v>47</v>
      </c>
      <c r="B49" s="11" t="s">
        <v>120</v>
      </c>
      <c r="C49" s="11" t="s">
        <v>63</v>
      </c>
      <c r="D49" s="11" t="s">
        <v>44</v>
      </c>
      <c r="E49" s="14">
        <v>10</v>
      </c>
      <c r="F49" s="17">
        <v>8</v>
      </c>
      <c r="G49" s="17">
        <v>9</v>
      </c>
      <c r="H49" s="17">
        <v>2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30">
        <f t="shared" si="0"/>
        <v>0</v>
      </c>
      <c r="Q49" s="30">
        <v>0</v>
      </c>
      <c r="R49" s="30">
        <f t="shared" si="1"/>
        <v>0</v>
      </c>
      <c r="S49" s="10"/>
      <c r="T49" s="13" t="s">
        <v>65</v>
      </c>
      <c r="U49" s="23" t="s">
        <v>66</v>
      </c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s="9" customFormat="1" ht="11.25" customHeight="1">
      <c r="A50" s="10">
        <v>48</v>
      </c>
      <c r="B50" s="13" t="s">
        <v>241</v>
      </c>
      <c r="C50" s="13" t="s">
        <v>242</v>
      </c>
      <c r="D50" s="13" t="s">
        <v>100</v>
      </c>
      <c r="E50" s="14">
        <v>10</v>
      </c>
      <c r="F50" s="17">
        <v>2</v>
      </c>
      <c r="G50" s="17">
        <v>9</v>
      </c>
      <c r="H50" s="17">
        <v>0</v>
      </c>
      <c r="I50" s="17">
        <v>0</v>
      </c>
      <c r="J50" s="17">
        <v>8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30">
        <f t="shared" si="0"/>
        <v>0</v>
      </c>
      <c r="Q50" s="30">
        <v>0</v>
      </c>
      <c r="R50" s="30">
        <f t="shared" si="1"/>
        <v>0</v>
      </c>
      <c r="S50" s="10"/>
      <c r="T50" s="13" t="s">
        <v>243</v>
      </c>
      <c r="U50" s="27" t="s">
        <v>154</v>
      </c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s="9" customFormat="1" ht="11.25" customHeight="1">
      <c r="A51" s="10">
        <v>49</v>
      </c>
      <c r="B51" s="13" t="s">
        <v>276</v>
      </c>
      <c r="C51" s="13" t="s">
        <v>34</v>
      </c>
      <c r="D51" s="13" t="s">
        <v>17</v>
      </c>
      <c r="E51" s="14">
        <v>10</v>
      </c>
      <c r="F51" s="17">
        <v>0</v>
      </c>
      <c r="G51" s="17">
        <v>0</v>
      </c>
      <c r="H51" s="17">
        <v>5.5</v>
      </c>
      <c r="I51" s="17">
        <v>0</v>
      </c>
      <c r="J51" s="17">
        <v>7</v>
      </c>
      <c r="K51" s="17" t="s">
        <v>390</v>
      </c>
      <c r="L51" s="17" t="s">
        <v>390</v>
      </c>
      <c r="M51" s="17" t="s">
        <v>390</v>
      </c>
      <c r="N51" s="17" t="s">
        <v>390</v>
      </c>
      <c r="O51" s="17" t="s">
        <v>390</v>
      </c>
      <c r="P51" s="30">
        <v>0</v>
      </c>
      <c r="Q51" s="30">
        <v>0</v>
      </c>
      <c r="R51" s="30">
        <v>0</v>
      </c>
      <c r="S51" s="10"/>
      <c r="T51" s="13" t="s">
        <v>230</v>
      </c>
      <c r="U51" s="24" t="s">
        <v>357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s="9" customFormat="1" ht="11.25" customHeight="1">
      <c r="A52" s="10">
        <v>50</v>
      </c>
      <c r="B52" s="11" t="s">
        <v>277</v>
      </c>
      <c r="C52" s="11" t="s">
        <v>278</v>
      </c>
      <c r="D52" s="11" t="s">
        <v>191</v>
      </c>
      <c r="E52" s="14">
        <v>10</v>
      </c>
      <c r="F52" s="17">
        <v>0</v>
      </c>
      <c r="G52" s="17">
        <v>7</v>
      </c>
      <c r="H52" s="17">
        <v>5.5</v>
      </c>
      <c r="I52" s="17">
        <v>0</v>
      </c>
      <c r="J52" s="17">
        <v>0</v>
      </c>
      <c r="K52" s="17" t="s">
        <v>390</v>
      </c>
      <c r="L52" s="17" t="s">
        <v>390</v>
      </c>
      <c r="M52" s="17" t="s">
        <v>390</v>
      </c>
      <c r="N52" s="17" t="s">
        <v>390</v>
      </c>
      <c r="O52" s="17" t="s">
        <v>390</v>
      </c>
      <c r="P52" s="30">
        <v>0</v>
      </c>
      <c r="Q52" s="30">
        <v>0</v>
      </c>
      <c r="R52" s="30">
        <v>0</v>
      </c>
      <c r="S52" s="14"/>
      <c r="T52" s="13" t="s">
        <v>279</v>
      </c>
      <c r="U52" s="23" t="s">
        <v>156</v>
      </c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s="9" customFormat="1" ht="11.25" customHeight="1">
      <c r="A53" s="10">
        <v>51</v>
      </c>
      <c r="B53" s="11" t="s">
        <v>226</v>
      </c>
      <c r="C53" s="11" t="s">
        <v>227</v>
      </c>
      <c r="D53" s="11" t="s">
        <v>35</v>
      </c>
      <c r="E53" s="14">
        <v>10</v>
      </c>
      <c r="F53" s="17">
        <v>7</v>
      </c>
      <c r="G53" s="17">
        <v>8</v>
      </c>
      <c r="H53" s="17">
        <v>5</v>
      </c>
      <c r="I53" s="17">
        <v>0</v>
      </c>
      <c r="J53" s="17">
        <v>6</v>
      </c>
      <c r="K53" s="17" t="s">
        <v>390</v>
      </c>
      <c r="L53" s="17" t="s">
        <v>390</v>
      </c>
      <c r="M53" s="17" t="s">
        <v>390</v>
      </c>
      <c r="N53" s="17" t="s">
        <v>390</v>
      </c>
      <c r="O53" s="17" t="s">
        <v>390</v>
      </c>
      <c r="P53" s="30">
        <v>0</v>
      </c>
      <c r="Q53" s="30">
        <v>0</v>
      </c>
      <c r="R53" s="30">
        <v>0</v>
      </c>
      <c r="S53" s="10"/>
      <c r="T53" s="13" t="s">
        <v>228</v>
      </c>
      <c r="U53" s="12" t="s">
        <v>195</v>
      </c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32">
      <c r="C55" t="s">
        <v>394</v>
      </c>
    </row>
    <row r="56" spans="1:32">
      <c r="C56" t="s">
        <v>395</v>
      </c>
    </row>
  </sheetData>
  <sheetProtection selectLockedCells="1" selectUnlockedCells="1"/>
  <mergeCells count="1">
    <mergeCell ref="A1:U1"/>
  </mergeCells>
  <phoneticPr fontId="4" type="noConversion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4"/>
  <sheetViews>
    <sheetView view="pageBreakPreview" zoomScale="115" zoomScaleNormal="100" zoomScaleSheetLayoutView="115" workbookViewId="0">
      <selection activeCell="O12" sqref="O12"/>
    </sheetView>
  </sheetViews>
  <sheetFormatPr defaultRowHeight="15"/>
  <cols>
    <col min="1" max="1" width="3.7109375" customWidth="1"/>
    <col min="2" max="2" width="12.140625" customWidth="1"/>
    <col min="3" max="3" width="12.42578125" customWidth="1"/>
    <col min="4" max="4" width="13.28515625" customWidth="1"/>
    <col min="5" max="5" width="5.140625" style="21" customWidth="1"/>
    <col min="6" max="10" width="9" style="21" customWidth="1"/>
    <col min="11" max="13" width="7.5703125" style="21" customWidth="1"/>
    <col min="14" max="14" width="13.42578125" style="21" customWidth="1"/>
    <col min="15" max="15" width="42.140625" customWidth="1"/>
    <col min="16" max="16" width="27.140625" customWidth="1"/>
    <col min="17" max="20" width="9" style="29" customWidth="1"/>
  </cols>
  <sheetData>
    <row r="1" spans="1:20" ht="15.75">
      <c r="A1" s="3"/>
      <c r="B1" s="4" t="s">
        <v>393</v>
      </c>
      <c r="C1" s="3"/>
      <c r="D1" s="3"/>
      <c r="E1" s="20"/>
      <c r="F1" s="20"/>
      <c r="G1" s="20"/>
      <c r="H1" s="20"/>
      <c r="I1" s="20"/>
      <c r="J1" s="20"/>
      <c r="K1" s="20"/>
      <c r="L1" s="20"/>
      <c r="M1" s="20"/>
      <c r="N1" s="20"/>
      <c r="O1" s="3"/>
      <c r="P1" s="3"/>
    </row>
    <row r="2" spans="1:20" s="9" customFormat="1" ht="25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352</v>
      </c>
      <c r="G2" s="7" t="s">
        <v>353</v>
      </c>
      <c r="H2" s="7" t="s">
        <v>355</v>
      </c>
      <c r="I2" s="7" t="s">
        <v>354</v>
      </c>
      <c r="J2" s="7" t="s">
        <v>356</v>
      </c>
      <c r="K2" s="8" t="s">
        <v>11</v>
      </c>
      <c r="L2" s="8" t="s">
        <v>366</v>
      </c>
      <c r="M2" s="8" t="s">
        <v>368</v>
      </c>
      <c r="N2" s="6" t="s">
        <v>12</v>
      </c>
      <c r="O2" s="8" t="s">
        <v>13</v>
      </c>
      <c r="P2" s="22" t="s">
        <v>14</v>
      </c>
      <c r="Q2" s="26"/>
      <c r="R2" s="26"/>
      <c r="S2" s="26"/>
      <c r="T2" s="26"/>
    </row>
    <row r="3" spans="1:20" s="9" customFormat="1" ht="12" customHeight="1">
      <c r="A3" s="47">
        <v>1</v>
      </c>
      <c r="B3" s="52" t="s">
        <v>288</v>
      </c>
      <c r="C3" s="52" t="s">
        <v>289</v>
      </c>
      <c r="D3" s="52" t="s">
        <v>290</v>
      </c>
      <c r="E3" s="47">
        <v>9</v>
      </c>
      <c r="F3" s="53">
        <v>18</v>
      </c>
      <c r="G3" s="53">
        <v>16</v>
      </c>
      <c r="H3" s="53">
        <v>20</v>
      </c>
      <c r="I3" s="53">
        <v>17</v>
      </c>
      <c r="J3" s="53">
        <v>3</v>
      </c>
      <c r="K3" s="51">
        <f t="shared" ref="K3:K34" si="0">SUM(F3:J3)</f>
        <v>74</v>
      </c>
      <c r="L3" s="51">
        <v>24</v>
      </c>
      <c r="M3" s="51">
        <f t="shared" ref="M3:M34" si="1">SUM(K3:L3)</f>
        <v>98</v>
      </c>
      <c r="N3" s="47" t="s">
        <v>391</v>
      </c>
      <c r="O3" s="13" t="s">
        <v>367</v>
      </c>
      <c r="P3" s="27" t="s">
        <v>371</v>
      </c>
      <c r="Q3" s="26"/>
      <c r="R3" s="26"/>
      <c r="S3" s="26"/>
      <c r="T3" s="26"/>
    </row>
    <row r="4" spans="1:20" s="9" customFormat="1" ht="12" customHeight="1">
      <c r="A4" s="47">
        <v>2</v>
      </c>
      <c r="B4" s="52" t="s">
        <v>294</v>
      </c>
      <c r="C4" s="52" t="s">
        <v>84</v>
      </c>
      <c r="D4" s="52" t="s">
        <v>75</v>
      </c>
      <c r="E4" s="47">
        <v>9</v>
      </c>
      <c r="F4" s="53">
        <v>19</v>
      </c>
      <c r="G4" s="53">
        <v>14.5</v>
      </c>
      <c r="H4" s="53">
        <v>20</v>
      </c>
      <c r="I4" s="53">
        <v>12</v>
      </c>
      <c r="J4" s="53">
        <v>0</v>
      </c>
      <c r="K4" s="51">
        <f t="shared" si="0"/>
        <v>65.5</v>
      </c>
      <c r="L4" s="51">
        <v>29.5</v>
      </c>
      <c r="M4" s="51">
        <f t="shared" si="1"/>
        <v>95</v>
      </c>
      <c r="N4" s="47" t="s">
        <v>391</v>
      </c>
      <c r="O4" s="13" t="s">
        <v>367</v>
      </c>
      <c r="P4" s="24" t="s">
        <v>379</v>
      </c>
      <c r="Q4" s="26"/>
      <c r="R4" s="26"/>
      <c r="S4" s="26"/>
      <c r="T4" s="26"/>
    </row>
    <row r="5" spans="1:20" s="9" customFormat="1" ht="12" customHeight="1">
      <c r="A5" s="55">
        <v>3</v>
      </c>
      <c r="B5" s="65" t="s">
        <v>292</v>
      </c>
      <c r="C5" s="65" t="s">
        <v>188</v>
      </c>
      <c r="D5" s="65" t="s">
        <v>293</v>
      </c>
      <c r="E5" s="55">
        <v>9</v>
      </c>
      <c r="F5" s="60">
        <v>12</v>
      </c>
      <c r="G5" s="60">
        <v>19</v>
      </c>
      <c r="H5" s="60">
        <v>16</v>
      </c>
      <c r="I5" s="60">
        <v>9</v>
      </c>
      <c r="J5" s="60">
        <v>2</v>
      </c>
      <c r="K5" s="67">
        <f t="shared" si="0"/>
        <v>58</v>
      </c>
      <c r="L5" s="67">
        <v>27</v>
      </c>
      <c r="M5" s="67">
        <f t="shared" si="1"/>
        <v>85</v>
      </c>
      <c r="N5" s="55" t="s">
        <v>392</v>
      </c>
      <c r="O5" s="13" t="s">
        <v>367</v>
      </c>
      <c r="P5" s="24" t="s">
        <v>380</v>
      </c>
      <c r="Q5" s="26"/>
      <c r="R5" s="26"/>
      <c r="S5" s="26"/>
      <c r="T5" s="26"/>
    </row>
    <row r="6" spans="1:20" s="9" customFormat="1" ht="12" customHeight="1">
      <c r="A6" s="55">
        <v>4</v>
      </c>
      <c r="B6" s="65" t="s">
        <v>285</v>
      </c>
      <c r="C6" s="65" t="s">
        <v>37</v>
      </c>
      <c r="D6" s="65" t="s">
        <v>167</v>
      </c>
      <c r="E6" s="55">
        <v>9</v>
      </c>
      <c r="F6" s="60">
        <v>10</v>
      </c>
      <c r="G6" s="60">
        <v>15</v>
      </c>
      <c r="H6" s="60">
        <v>20</v>
      </c>
      <c r="I6" s="60">
        <v>10</v>
      </c>
      <c r="J6" s="60">
        <v>0</v>
      </c>
      <c r="K6" s="67">
        <f t="shared" si="0"/>
        <v>55</v>
      </c>
      <c r="L6" s="67">
        <v>30</v>
      </c>
      <c r="M6" s="67">
        <f t="shared" si="1"/>
        <v>85</v>
      </c>
      <c r="N6" s="55" t="s">
        <v>392</v>
      </c>
      <c r="O6" s="13" t="s">
        <v>367</v>
      </c>
      <c r="P6" s="24" t="s">
        <v>381</v>
      </c>
      <c r="Q6" s="26"/>
      <c r="R6" s="26"/>
      <c r="S6" s="26"/>
      <c r="T6" s="26"/>
    </row>
    <row r="7" spans="1:20" s="9" customFormat="1" ht="12" customHeight="1">
      <c r="A7" s="55">
        <v>5</v>
      </c>
      <c r="B7" s="65" t="s">
        <v>298</v>
      </c>
      <c r="C7" s="65" t="s">
        <v>299</v>
      </c>
      <c r="D7" s="65" t="s">
        <v>126</v>
      </c>
      <c r="E7" s="55">
        <v>9</v>
      </c>
      <c r="F7" s="60">
        <v>15</v>
      </c>
      <c r="G7" s="60">
        <v>17</v>
      </c>
      <c r="H7" s="60">
        <v>18</v>
      </c>
      <c r="I7" s="60">
        <v>10</v>
      </c>
      <c r="J7" s="60">
        <v>0</v>
      </c>
      <c r="K7" s="67">
        <f t="shared" si="0"/>
        <v>60</v>
      </c>
      <c r="L7" s="67">
        <v>23</v>
      </c>
      <c r="M7" s="67">
        <f t="shared" si="1"/>
        <v>83</v>
      </c>
      <c r="N7" s="55" t="s">
        <v>392</v>
      </c>
      <c r="O7" s="13" t="s">
        <v>367</v>
      </c>
      <c r="P7" s="38" t="s">
        <v>371</v>
      </c>
      <c r="Q7" s="26"/>
      <c r="R7" s="26"/>
      <c r="S7" s="26"/>
      <c r="T7" s="26"/>
    </row>
    <row r="8" spans="1:20" s="9" customFormat="1" ht="12" customHeight="1">
      <c r="A8" s="55">
        <v>6</v>
      </c>
      <c r="B8" s="65" t="s">
        <v>291</v>
      </c>
      <c r="C8" s="65" t="s">
        <v>84</v>
      </c>
      <c r="D8" s="65" t="s">
        <v>173</v>
      </c>
      <c r="E8" s="55">
        <v>9</v>
      </c>
      <c r="F8" s="60">
        <v>13.5</v>
      </c>
      <c r="G8" s="60">
        <v>12</v>
      </c>
      <c r="H8" s="60">
        <v>19</v>
      </c>
      <c r="I8" s="60">
        <v>7</v>
      </c>
      <c r="J8" s="60">
        <v>0</v>
      </c>
      <c r="K8" s="67">
        <f t="shared" si="0"/>
        <v>51.5</v>
      </c>
      <c r="L8" s="67">
        <v>30</v>
      </c>
      <c r="M8" s="67">
        <f t="shared" si="1"/>
        <v>81.5</v>
      </c>
      <c r="N8" s="55" t="s">
        <v>392</v>
      </c>
      <c r="O8" s="13" t="s">
        <v>367</v>
      </c>
      <c r="P8" s="39" t="s">
        <v>382</v>
      </c>
      <c r="Q8" s="26"/>
      <c r="R8" s="26"/>
      <c r="S8" s="26"/>
      <c r="T8" s="26"/>
    </row>
    <row r="9" spans="1:20" s="9" customFormat="1" ht="12" customHeight="1">
      <c r="A9" s="55">
        <v>7</v>
      </c>
      <c r="B9" s="65" t="s">
        <v>307</v>
      </c>
      <c r="C9" s="65" t="s">
        <v>27</v>
      </c>
      <c r="D9" s="65" t="s">
        <v>85</v>
      </c>
      <c r="E9" s="55">
        <v>9</v>
      </c>
      <c r="F9" s="60">
        <v>17.5</v>
      </c>
      <c r="G9" s="60">
        <v>12</v>
      </c>
      <c r="H9" s="60">
        <v>11.5</v>
      </c>
      <c r="I9" s="60">
        <v>10</v>
      </c>
      <c r="J9" s="60">
        <v>0</v>
      </c>
      <c r="K9" s="67">
        <f t="shared" si="0"/>
        <v>51</v>
      </c>
      <c r="L9" s="67">
        <v>29</v>
      </c>
      <c r="M9" s="67">
        <f t="shared" si="1"/>
        <v>80</v>
      </c>
      <c r="N9" s="55" t="s">
        <v>392</v>
      </c>
      <c r="O9" s="13" t="s">
        <v>367</v>
      </c>
      <c r="P9" s="24" t="s">
        <v>371</v>
      </c>
      <c r="Q9" s="26"/>
      <c r="R9" s="26"/>
      <c r="S9" s="26"/>
      <c r="T9" s="26"/>
    </row>
    <row r="10" spans="1:20" s="9" customFormat="1" ht="12" customHeight="1">
      <c r="A10" s="55">
        <v>8</v>
      </c>
      <c r="B10" s="61" t="s">
        <v>364</v>
      </c>
      <c r="C10" s="61" t="s">
        <v>179</v>
      </c>
      <c r="D10" s="61" t="s">
        <v>365</v>
      </c>
      <c r="E10" s="62">
        <v>9</v>
      </c>
      <c r="F10" s="62">
        <v>9</v>
      </c>
      <c r="G10" s="62">
        <v>8</v>
      </c>
      <c r="H10" s="62">
        <v>15</v>
      </c>
      <c r="I10" s="62">
        <v>2</v>
      </c>
      <c r="J10" s="62">
        <v>0</v>
      </c>
      <c r="K10" s="63">
        <f t="shared" si="0"/>
        <v>34</v>
      </c>
      <c r="L10" s="63">
        <v>26</v>
      </c>
      <c r="M10" s="67">
        <f t="shared" si="1"/>
        <v>60</v>
      </c>
      <c r="N10" s="55" t="s">
        <v>392</v>
      </c>
      <c r="O10" s="13" t="s">
        <v>367</v>
      </c>
      <c r="P10" s="27" t="s">
        <v>383</v>
      </c>
      <c r="Q10" s="26"/>
      <c r="R10" s="26"/>
      <c r="S10" s="26"/>
      <c r="T10" s="26"/>
    </row>
    <row r="11" spans="1:20" s="9" customFormat="1" ht="12" customHeight="1">
      <c r="A11" s="55">
        <v>9</v>
      </c>
      <c r="B11" s="65" t="s">
        <v>295</v>
      </c>
      <c r="C11" s="65" t="s">
        <v>54</v>
      </c>
      <c r="D11" s="65" t="s">
        <v>59</v>
      </c>
      <c r="E11" s="55">
        <v>9</v>
      </c>
      <c r="F11" s="60">
        <v>7</v>
      </c>
      <c r="G11" s="60">
        <v>14</v>
      </c>
      <c r="H11" s="60">
        <v>5.5</v>
      </c>
      <c r="I11" s="60">
        <v>6</v>
      </c>
      <c r="J11" s="60">
        <v>2</v>
      </c>
      <c r="K11" s="67">
        <f t="shared" si="0"/>
        <v>34.5</v>
      </c>
      <c r="L11" s="67">
        <v>21.5</v>
      </c>
      <c r="M11" s="67">
        <f t="shared" si="1"/>
        <v>56</v>
      </c>
      <c r="N11" s="55" t="s">
        <v>392</v>
      </c>
      <c r="O11" s="13" t="s">
        <v>52</v>
      </c>
      <c r="P11" s="24" t="s">
        <v>357</v>
      </c>
      <c r="Q11" s="26"/>
      <c r="R11" s="26"/>
      <c r="S11" s="26"/>
      <c r="T11" s="26"/>
    </row>
    <row r="12" spans="1:20" s="9" customFormat="1" ht="12" customHeight="1">
      <c r="A12" s="55">
        <v>10</v>
      </c>
      <c r="B12" s="65" t="s">
        <v>300</v>
      </c>
      <c r="C12" s="65" t="s">
        <v>84</v>
      </c>
      <c r="D12" s="65" t="s">
        <v>233</v>
      </c>
      <c r="E12" s="55">
        <v>9</v>
      </c>
      <c r="F12" s="60">
        <v>6</v>
      </c>
      <c r="G12" s="60">
        <v>0</v>
      </c>
      <c r="H12" s="60">
        <v>15</v>
      </c>
      <c r="I12" s="60">
        <v>4</v>
      </c>
      <c r="J12" s="60">
        <v>0</v>
      </c>
      <c r="K12" s="67">
        <f t="shared" si="0"/>
        <v>25</v>
      </c>
      <c r="L12" s="67">
        <v>28</v>
      </c>
      <c r="M12" s="67">
        <f t="shared" si="1"/>
        <v>53</v>
      </c>
      <c r="N12" s="55" t="s">
        <v>392</v>
      </c>
      <c r="O12" s="13" t="s">
        <v>301</v>
      </c>
      <c r="P12" s="24" t="s">
        <v>76</v>
      </c>
      <c r="Q12" s="26"/>
      <c r="R12" s="26"/>
      <c r="S12" s="26"/>
      <c r="T12" s="26"/>
    </row>
    <row r="13" spans="1:20" s="9" customFormat="1" ht="12" customHeight="1">
      <c r="A13" s="55">
        <v>11</v>
      </c>
      <c r="B13" s="65" t="s">
        <v>304</v>
      </c>
      <c r="C13" s="65" t="s">
        <v>305</v>
      </c>
      <c r="D13" s="65" t="s">
        <v>163</v>
      </c>
      <c r="E13" s="55">
        <v>9</v>
      </c>
      <c r="F13" s="60">
        <v>7</v>
      </c>
      <c r="G13" s="60">
        <v>14</v>
      </c>
      <c r="H13" s="60">
        <v>8</v>
      </c>
      <c r="I13" s="60">
        <v>4</v>
      </c>
      <c r="J13" s="60">
        <v>0</v>
      </c>
      <c r="K13" s="67">
        <f t="shared" si="0"/>
        <v>33</v>
      </c>
      <c r="L13" s="67">
        <v>19</v>
      </c>
      <c r="M13" s="67">
        <f t="shared" si="1"/>
        <v>52</v>
      </c>
      <c r="N13" s="55" t="s">
        <v>392</v>
      </c>
      <c r="O13" s="13" t="s">
        <v>367</v>
      </c>
      <c r="P13" s="27" t="s">
        <v>371</v>
      </c>
      <c r="Q13" s="26"/>
      <c r="R13" s="26"/>
      <c r="S13" s="26"/>
      <c r="T13" s="26"/>
    </row>
    <row r="14" spans="1:20" s="9" customFormat="1" ht="12" customHeight="1">
      <c r="A14" s="55">
        <v>12</v>
      </c>
      <c r="B14" s="65" t="s">
        <v>331</v>
      </c>
      <c r="C14" s="65" t="s">
        <v>27</v>
      </c>
      <c r="D14" s="65" t="s">
        <v>184</v>
      </c>
      <c r="E14" s="55">
        <v>9</v>
      </c>
      <c r="F14" s="60">
        <v>5</v>
      </c>
      <c r="G14" s="60">
        <v>12</v>
      </c>
      <c r="H14" s="60">
        <v>0</v>
      </c>
      <c r="I14" s="60">
        <v>4</v>
      </c>
      <c r="J14" s="60">
        <v>0</v>
      </c>
      <c r="K14" s="67">
        <f t="shared" si="0"/>
        <v>21</v>
      </c>
      <c r="L14" s="67">
        <v>29</v>
      </c>
      <c r="M14" s="67">
        <f t="shared" si="1"/>
        <v>50</v>
      </c>
      <c r="N14" s="55" t="s">
        <v>392</v>
      </c>
      <c r="O14" s="13" t="s">
        <v>162</v>
      </c>
      <c r="P14" s="24" t="s">
        <v>154</v>
      </c>
      <c r="Q14" s="26"/>
      <c r="R14" s="26"/>
      <c r="S14" s="26"/>
      <c r="T14" s="26"/>
    </row>
    <row r="15" spans="1:20" s="9" customFormat="1" ht="12" customHeight="1">
      <c r="A15" s="55">
        <v>13</v>
      </c>
      <c r="B15" s="65" t="s">
        <v>327</v>
      </c>
      <c r="C15" s="65" t="s">
        <v>151</v>
      </c>
      <c r="D15" s="65" t="s">
        <v>48</v>
      </c>
      <c r="E15" s="55">
        <v>9</v>
      </c>
      <c r="F15" s="60">
        <v>4.5</v>
      </c>
      <c r="G15" s="60">
        <v>0</v>
      </c>
      <c r="H15" s="60">
        <v>15</v>
      </c>
      <c r="I15" s="60">
        <v>4</v>
      </c>
      <c r="J15" s="60">
        <v>0</v>
      </c>
      <c r="K15" s="67">
        <f t="shared" si="0"/>
        <v>23.5</v>
      </c>
      <c r="L15" s="67">
        <v>26</v>
      </c>
      <c r="M15" s="67">
        <f t="shared" si="1"/>
        <v>49.5</v>
      </c>
      <c r="N15" s="55" t="s">
        <v>392</v>
      </c>
      <c r="O15" s="13" t="s">
        <v>367</v>
      </c>
      <c r="P15" s="24" t="s">
        <v>384</v>
      </c>
      <c r="Q15" s="26"/>
      <c r="R15" s="26"/>
      <c r="S15" s="26"/>
      <c r="T15" s="26"/>
    </row>
    <row r="16" spans="1:20" s="9" customFormat="1" ht="12" customHeight="1">
      <c r="A16" s="55">
        <v>14</v>
      </c>
      <c r="B16" s="65" t="s">
        <v>310</v>
      </c>
      <c r="C16" s="65" t="s">
        <v>61</v>
      </c>
      <c r="D16" s="65" t="s">
        <v>158</v>
      </c>
      <c r="E16" s="55">
        <v>9</v>
      </c>
      <c r="F16" s="60">
        <v>1</v>
      </c>
      <c r="G16" s="60">
        <v>11</v>
      </c>
      <c r="H16" s="60">
        <v>4.5</v>
      </c>
      <c r="I16" s="60">
        <v>4</v>
      </c>
      <c r="J16" s="60">
        <v>2</v>
      </c>
      <c r="K16" s="67">
        <f t="shared" si="0"/>
        <v>22.5</v>
      </c>
      <c r="L16" s="67">
        <v>26.5</v>
      </c>
      <c r="M16" s="67">
        <f t="shared" si="1"/>
        <v>49</v>
      </c>
      <c r="N16" s="55" t="s">
        <v>392</v>
      </c>
      <c r="O16" s="13" t="s">
        <v>297</v>
      </c>
      <c r="P16" s="24" t="s">
        <v>357</v>
      </c>
      <c r="Q16" s="26"/>
      <c r="R16" s="26"/>
      <c r="S16" s="26"/>
      <c r="T16" s="26"/>
    </row>
    <row r="17" spans="1:20" s="9" customFormat="1" ht="12" customHeight="1">
      <c r="A17" s="55">
        <v>15</v>
      </c>
      <c r="B17" s="65" t="s">
        <v>346</v>
      </c>
      <c r="C17" s="65" t="s">
        <v>84</v>
      </c>
      <c r="D17" s="65" t="s">
        <v>59</v>
      </c>
      <c r="E17" s="55">
        <v>9</v>
      </c>
      <c r="F17" s="60">
        <v>4</v>
      </c>
      <c r="G17" s="60">
        <v>0</v>
      </c>
      <c r="H17" s="60">
        <v>10</v>
      </c>
      <c r="I17" s="60">
        <v>4</v>
      </c>
      <c r="J17" s="60">
        <v>1</v>
      </c>
      <c r="K17" s="67">
        <f t="shared" si="0"/>
        <v>19</v>
      </c>
      <c r="L17" s="67">
        <v>28</v>
      </c>
      <c r="M17" s="67">
        <f t="shared" si="1"/>
        <v>47</v>
      </c>
      <c r="N17" s="55" t="s">
        <v>392</v>
      </c>
      <c r="O17" s="13" t="s">
        <v>230</v>
      </c>
      <c r="P17" s="24" t="s">
        <v>357</v>
      </c>
      <c r="Q17" s="26"/>
      <c r="R17" s="26"/>
      <c r="S17" s="26"/>
      <c r="T17" s="26"/>
    </row>
    <row r="18" spans="1:20" s="9" customFormat="1" ht="12" customHeight="1">
      <c r="A18" s="55">
        <v>16</v>
      </c>
      <c r="B18" s="65" t="s">
        <v>302</v>
      </c>
      <c r="C18" s="65" t="s">
        <v>168</v>
      </c>
      <c r="D18" s="65" t="s">
        <v>64</v>
      </c>
      <c r="E18" s="55">
        <v>9</v>
      </c>
      <c r="F18" s="60">
        <v>8</v>
      </c>
      <c r="G18" s="60">
        <v>3</v>
      </c>
      <c r="H18" s="60">
        <v>18</v>
      </c>
      <c r="I18" s="60">
        <v>4</v>
      </c>
      <c r="J18" s="60">
        <v>0</v>
      </c>
      <c r="K18" s="67">
        <f t="shared" si="0"/>
        <v>33</v>
      </c>
      <c r="L18" s="67">
        <v>13</v>
      </c>
      <c r="M18" s="67">
        <f t="shared" si="1"/>
        <v>46</v>
      </c>
      <c r="N18" s="55" t="s">
        <v>392</v>
      </c>
      <c r="O18" s="13" t="s">
        <v>218</v>
      </c>
      <c r="P18" s="24" t="s">
        <v>357</v>
      </c>
      <c r="Q18" s="26"/>
      <c r="R18" s="26"/>
      <c r="S18" s="26"/>
      <c r="T18" s="26"/>
    </row>
    <row r="19" spans="1:20" s="9" customFormat="1" ht="12" customHeight="1">
      <c r="A19" s="55">
        <v>17</v>
      </c>
      <c r="B19" s="65" t="s">
        <v>296</v>
      </c>
      <c r="C19" s="65" t="s">
        <v>84</v>
      </c>
      <c r="D19" s="65" t="s">
        <v>59</v>
      </c>
      <c r="E19" s="55">
        <v>9</v>
      </c>
      <c r="F19" s="60">
        <v>3</v>
      </c>
      <c r="G19" s="60">
        <v>0</v>
      </c>
      <c r="H19" s="60">
        <v>11</v>
      </c>
      <c r="I19" s="60">
        <v>8</v>
      </c>
      <c r="J19" s="60">
        <v>2</v>
      </c>
      <c r="K19" s="67">
        <f t="shared" si="0"/>
        <v>24</v>
      </c>
      <c r="L19" s="67">
        <v>21</v>
      </c>
      <c r="M19" s="67">
        <f t="shared" si="1"/>
        <v>45</v>
      </c>
      <c r="N19" s="55" t="s">
        <v>392</v>
      </c>
      <c r="O19" s="13" t="s">
        <v>297</v>
      </c>
      <c r="P19" s="24" t="s">
        <v>357</v>
      </c>
      <c r="Q19" s="26"/>
      <c r="R19" s="26"/>
      <c r="S19" s="26"/>
      <c r="T19" s="26"/>
    </row>
    <row r="20" spans="1:20" s="9" customFormat="1" ht="12" customHeight="1">
      <c r="A20" s="55">
        <v>18</v>
      </c>
      <c r="B20" s="65" t="s">
        <v>306</v>
      </c>
      <c r="C20" s="65" t="s">
        <v>54</v>
      </c>
      <c r="D20" s="65" t="s">
        <v>167</v>
      </c>
      <c r="E20" s="55">
        <v>9</v>
      </c>
      <c r="F20" s="60">
        <v>6</v>
      </c>
      <c r="G20" s="60">
        <v>14</v>
      </c>
      <c r="H20" s="60">
        <v>3</v>
      </c>
      <c r="I20" s="60">
        <v>6</v>
      </c>
      <c r="J20" s="60">
        <v>0</v>
      </c>
      <c r="K20" s="67">
        <f t="shared" si="0"/>
        <v>29</v>
      </c>
      <c r="L20" s="67">
        <v>11</v>
      </c>
      <c r="M20" s="67">
        <f t="shared" si="1"/>
        <v>40</v>
      </c>
      <c r="N20" s="55" t="s">
        <v>392</v>
      </c>
      <c r="O20" s="13" t="s">
        <v>396</v>
      </c>
      <c r="P20" s="24" t="s">
        <v>357</v>
      </c>
      <c r="Q20" s="26"/>
      <c r="R20" s="26"/>
      <c r="S20" s="26"/>
      <c r="T20" s="26"/>
    </row>
    <row r="21" spans="1:20" s="9" customFormat="1" ht="12" customHeight="1">
      <c r="A21" s="10">
        <v>19</v>
      </c>
      <c r="B21" s="11" t="s">
        <v>338</v>
      </c>
      <c r="C21" s="11" t="s">
        <v>339</v>
      </c>
      <c r="D21" s="11" t="s">
        <v>44</v>
      </c>
      <c r="E21" s="10">
        <v>9</v>
      </c>
      <c r="F21" s="17">
        <v>0</v>
      </c>
      <c r="G21" s="17">
        <v>12</v>
      </c>
      <c r="H21" s="17">
        <v>0</v>
      </c>
      <c r="I21" s="17">
        <v>4</v>
      </c>
      <c r="J21" s="17">
        <v>0</v>
      </c>
      <c r="K21" s="31">
        <f t="shared" si="0"/>
        <v>16</v>
      </c>
      <c r="L21" s="31">
        <v>20.5</v>
      </c>
      <c r="M21" s="31">
        <f t="shared" si="1"/>
        <v>36.5</v>
      </c>
      <c r="N21" s="10"/>
      <c r="O21" s="13" t="s">
        <v>201</v>
      </c>
      <c r="P21" s="24" t="s">
        <v>357</v>
      </c>
      <c r="Q21" s="26"/>
      <c r="R21" s="26"/>
      <c r="S21" s="26"/>
      <c r="T21" s="26"/>
    </row>
    <row r="22" spans="1:20" s="9" customFormat="1" ht="12" customHeight="1">
      <c r="A22" s="10">
        <v>20</v>
      </c>
      <c r="B22" s="11" t="s">
        <v>308</v>
      </c>
      <c r="C22" s="11" t="s">
        <v>309</v>
      </c>
      <c r="D22" s="11" t="s">
        <v>284</v>
      </c>
      <c r="E22" s="10">
        <v>9</v>
      </c>
      <c r="F22" s="17">
        <v>4</v>
      </c>
      <c r="G22" s="17">
        <v>0</v>
      </c>
      <c r="H22" s="17">
        <v>14</v>
      </c>
      <c r="I22" s="17">
        <v>6</v>
      </c>
      <c r="J22" s="17">
        <v>0</v>
      </c>
      <c r="K22" s="31">
        <f t="shared" si="0"/>
        <v>24</v>
      </c>
      <c r="L22" s="31">
        <v>8</v>
      </c>
      <c r="M22" s="31">
        <f t="shared" si="1"/>
        <v>32</v>
      </c>
      <c r="N22" s="10"/>
      <c r="O22" s="13" t="s">
        <v>113</v>
      </c>
      <c r="P22" s="24" t="s">
        <v>114</v>
      </c>
      <c r="Q22" s="26"/>
      <c r="R22" s="26"/>
      <c r="S22" s="26"/>
      <c r="T22" s="26"/>
    </row>
    <row r="23" spans="1:20" s="9" customFormat="1" ht="12" customHeight="1">
      <c r="A23" s="10">
        <v>21</v>
      </c>
      <c r="B23" s="11" t="s">
        <v>311</v>
      </c>
      <c r="C23" s="11" t="s">
        <v>50</v>
      </c>
      <c r="D23" s="11" t="s">
        <v>44</v>
      </c>
      <c r="E23" s="10">
        <v>9</v>
      </c>
      <c r="F23" s="17">
        <v>4</v>
      </c>
      <c r="G23" s="17">
        <v>4.5</v>
      </c>
      <c r="H23" s="17">
        <v>0</v>
      </c>
      <c r="I23" s="17">
        <v>10</v>
      </c>
      <c r="J23" s="17">
        <v>0</v>
      </c>
      <c r="K23" s="31">
        <f t="shared" si="0"/>
        <v>18.5</v>
      </c>
      <c r="L23" s="31">
        <v>13</v>
      </c>
      <c r="M23" s="31">
        <f t="shared" si="1"/>
        <v>31.5</v>
      </c>
      <c r="N23" s="10"/>
      <c r="O23" s="13" t="s">
        <v>312</v>
      </c>
      <c r="P23" s="24" t="s">
        <v>161</v>
      </c>
      <c r="Q23" s="26"/>
      <c r="R23" s="26"/>
      <c r="S23" s="26"/>
      <c r="T23" s="26"/>
    </row>
    <row r="24" spans="1:20" s="9" customFormat="1" ht="12" customHeight="1">
      <c r="A24" s="10">
        <v>22</v>
      </c>
      <c r="B24" s="11" t="s">
        <v>186</v>
      </c>
      <c r="C24" s="11" t="s">
        <v>37</v>
      </c>
      <c r="D24" s="11" t="s">
        <v>64</v>
      </c>
      <c r="E24" s="10">
        <v>9</v>
      </c>
      <c r="F24" s="17">
        <v>4</v>
      </c>
      <c r="G24" s="17">
        <v>0</v>
      </c>
      <c r="H24" s="17">
        <v>11</v>
      </c>
      <c r="I24" s="17">
        <v>4</v>
      </c>
      <c r="J24" s="17">
        <v>0</v>
      </c>
      <c r="K24" s="31">
        <f t="shared" si="0"/>
        <v>19</v>
      </c>
      <c r="L24" s="31">
        <v>12</v>
      </c>
      <c r="M24" s="31">
        <f t="shared" si="1"/>
        <v>31</v>
      </c>
      <c r="N24" s="10"/>
      <c r="O24" s="13" t="s">
        <v>358</v>
      </c>
      <c r="P24" s="24" t="s">
        <v>357</v>
      </c>
      <c r="Q24" s="26"/>
      <c r="R24" s="26"/>
      <c r="S24" s="26"/>
      <c r="T24" s="26"/>
    </row>
    <row r="25" spans="1:20" s="9" customFormat="1" ht="12" customHeight="1">
      <c r="A25" s="10">
        <v>23</v>
      </c>
      <c r="B25" s="11" t="s">
        <v>323</v>
      </c>
      <c r="C25" s="11" t="s">
        <v>151</v>
      </c>
      <c r="D25" s="11" t="s">
        <v>142</v>
      </c>
      <c r="E25" s="10">
        <v>9</v>
      </c>
      <c r="F25" s="17">
        <v>2</v>
      </c>
      <c r="G25" s="17">
        <v>0</v>
      </c>
      <c r="H25" s="17">
        <v>0</v>
      </c>
      <c r="I25" s="17">
        <v>12</v>
      </c>
      <c r="J25" s="17">
        <v>0</v>
      </c>
      <c r="K25" s="31">
        <f t="shared" si="0"/>
        <v>14</v>
      </c>
      <c r="L25" s="31">
        <v>10</v>
      </c>
      <c r="M25" s="31">
        <f t="shared" si="1"/>
        <v>24</v>
      </c>
      <c r="N25" s="10"/>
      <c r="O25" s="13" t="s">
        <v>40</v>
      </c>
      <c r="P25" s="24" t="s">
        <v>41</v>
      </c>
      <c r="Q25" s="26"/>
      <c r="R25" s="26"/>
      <c r="S25" s="26"/>
      <c r="T25" s="26"/>
    </row>
    <row r="26" spans="1:20" s="9" customFormat="1" ht="12" customHeight="1">
      <c r="A26" s="10">
        <v>24</v>
      </c>
      <c r="B26" s="11" t="s">
        <v>328</v>
      </c>
      <c r="C26" s="11" t="s">
        <v>151</v>
      </c>
      <c r="D26" s="11" t="s">
        <v>85</v>
      </c>
      <c r="E26" s="10">
        <v>9</v>
      </c>
      <c r="F26" s="17">
        <v>2</v>
      </c>
      <c r="G26" s="17">
        <v>0</v>
      </c>
      <c r="H26" s="17">
        <v>0</v>
      </c>
      <c r="I26" s="17">
        <v>10</v>
      </c>
      <c r="J26" s="17">
        <v>0</v>
      </c>
      <c r="K26" s="31">
        <f t="shared" si="0"/>
        <v>12</v>
      </c>
      <c r="L26" s="31">
        <v>10</v>
      </c>
      <c r="M26" s="31">
        <f t="shared" si="1"/>
        <v>22</v>
      </c>
      <c r="N26" s="10"/>
      <c r="O26" s="13" t="s">
        <v>40</v>
      </c>
      <c r="P26" s="24" t="s">
        <v>41</v>
      </c>
      <c r="Q26" s="26"/>
      <c r="R26" s="26"/>
      <c r="S26" s="26"/>
      <c r="T26" s="26"/>
    </row>
    <row r="27" spans="1:20" s="9" customFormat="1" ht="12" customHeight="1">
      <c r="A27" s="10">
        <v>25</v>
      </c>
      <c r="B27" s="11" t="s">
        <v>330</v>
      </c>
      <c r="C27" s="11" t="s">
        <v>72</v>
      </c>
      <c r="D27" s="11" t="s">
        <v>152</v>
      </c>
      <c r="E27" s="10">
        <v>9</v>
      </c>
      <c r="F27" s="17">
        <v>4</v>
      </c>
      <c r="G27" s="17">
        <v>0</v>
      </c>
      <c r="H27" s="17">
        <v>0</v>
      </c>
      <c r="I27" s="17">
        <v>4</v>
      </c>
      <c r="J27" s="17">
        <v>0</v>
      </c>
      <c r="K27" s="31">
        <f t="shared" si="0"/>
        <v>8</v>
      </c>
      <c r="L27" s="31">
        <v>12</v>
      </c>
      <c r="M27" s="31">
        <f t="shared" si="1"/>
        <v>20</v>
      </c>
      <c r="N27" s="10"/>
      <c r="O27" s="13" t="s">
        <v>367</v>
      </c>
      <c r="P27" s="27" t="s">
        <v>385</v>
      </c>
      <c r="Q27" s="26"/>
      <c r="R27" s="26"/>
      <c r="S27" s="26"/>
      <c r="T27" s="26"/>
    </row>
    <row r="28" spans="1:20" s="9" customFormat="1" ht="12" customHeight="1">
      <c r="A28" s="10">
        <v>26</v>
      </c>
      <c r="B28" s="11" t="s">
        <v>329</v>
      </c>
      <c r="C28" s="11" t="s">
        <v>211</v>
      </c>
      <c r="D28" s="11" t="s">
        <v>59</v>
      </c>
      <c r="E28" s="10">
        <v>9</v>
      </c>
      <c r="F28" s="17">
        <v>2.5</v>
      </c>
      <c r="G28" s="17">
        <v>0</v>
      </c>
      <c r="H28" s="17">
        <v>0</v>
      </c>
      <c r="I28" s="17">
        <v>4</v>
      </c>
      <c r="J28" s="17">
        <v>0</v>
      </c>
      <c r="K28" s="31">
        <f t="shared" si="0"/>
        <v>6.5</v>
      </c>
      <c r="L28" s="31">
        <v>10</v>
      </c>
      <c r="M28" s="31">
        <f t="shared" si="1"/>
        <v>16.5</v>
      </c>
      <c r="N28" s="10"/>
      <c r="O28" s="13" t="s">
        <v>40</v>
      </c>
      <c r="P28" s="24" t="s">
        <v>41</v>
      </c>
      <c r="Q28" s="26"/>
      <c r="R28" s="26"/>
      <c r="S28" s="26"/>
      <c r="T28" s="26"/>
    </row>
    <row r="29" spans="1:20" s="9" customFormat="1" ht="12" customHeight="1">
      <c r="A29" s="10">
        <v>27</v>
      </c>
      <c r="B29" s="11" t="s">
        <v>332</v>
      </c>
      <c r="C29" s="11" t="s">
        <v>333</v>
      </c>
      <c r="D29" s="11" t="s">
        <v>334</v>
      </c>
      <c r="E29" s="10">
        <v>9</v>
      </c>
      <c r="F29" s="17">
        <v>4</v>
      </c>
      <c r="G29" s="17">
        <v>4.5</v>
      </c>
      <c r="H29" s="17">
        <v>3.5</v>
      </c>
      <c r="I29" s="17">
        <v>4</v>
      </c>
      <c r="J29" s="17">
        <v>0</v>
      </c>
      <c r="K29" s="31">
        <f t="shared" si="0"/>
        <v>16</v>
      </c>
      <c r="L29" s="31">
        <v>0</v>
      </c>
      <c r="M29" s="31">
        <f t="shared" si="1"/>
        <v>16</v>
      </c>
      <c r="N29" s="10"/>
      <c r="O29" s="13" t="s">
        <v>367</v>
      </c>
      <c r="P29" s="19" t="s">
        <v>371</v>
      </c>
      <c r="Q29" s="26"/>
      <c r="R29" s="26"/>
      <c r="S29" s="26"/>
      <c r="T29" s="26"/>
    </row>
    <row r="30" spans="1:20" s="9" customFormat="1" ht="12" customHeight="1">
      <c r="A30" s="10">
        <v>28</v>
      </c>
      <c r="B30" s="11" t="s">
        <v>180</v>
      </c>
      <c r="C30" s="11" t="s">
        <v>37</v>
      </c>
      <c r="D30" s="11" t="s">
        <v>55</v>
      </c>
      <c r="E30" s="10">
        <v>9</v>
      </c>
      <c r="F30" s="17">
        <v>5</v>
      </c>
      <c r="G30" s="17">
        <v>0</v>
      </c>
      <c r="H30" s="17">
        <v>6</v>
      </c>
      <c r="I30" s="17">
        <v>2</v>
      </c>
      <c r="J30" s="17">
        <v>2</v>
      </c>
      <c r="K30" s="31">
        <f t="shared" si="0"/>
        <v>15</v>
      </c>
      <c r="L30" s="31">
        <v>0</v>
      </c>
      <c r="M30" s="31">
        <f t="shared" si="1"/>
        <v>15</v>
      </c>
      <c r="N30" s="10"/>
      <c r="O30" s="13" t="s">
        <v>358</v>
      </c>
      <c r="P30" s="24" t="s">
        <v>357</v>
      </c>
      <c r="Q30" s="26"/>
      <c r="R30" s="26"/>
      <c r="S30" s="26"/>
      <c r="T30" s="26"/>
    </row>
    <row r="31" spans="1:20" s="9" customFormat="1" ht="12" customHeight="1">
      <c r="A31" s="10">
        <v>29</v>
      </c>
      <c r="B31" s="11" t="s">
        <v>303</v>
      </c>
      <c r="C31" s="11" t="s">
        <v>27</v>
      </c>
      <c r="D31" s="11" t="s">
        <v>176</v>
      </c>
      <c r="E31" s="10">
        <v>9</v>
      </c>
      <c r="F31" s="17">
        <v>0</v>
      </c>
      <c r="G31" s="17">
        <v>1</v>
      </c>
      <c r="H31" s="17">
        <v>10</v>
      </c>
      <c r="I31" s="17">
        <v>4</v>
      </c>
      <c r="J31" s="17">
        <v>0</v>
      </c>
      <c r="K31" s="31">
        <f t="shared" si="0"/>
        <v>15</v>
      </c>
      <c r="L31" s="31">
        <v>0</v>
      </c>
      <c r="M31" s="31">
        <f t="shared" si="1"/>
        <v>15</v>
      </c>
      <c r="N31" s="10"/>
      <c r="O31" s="13" t="s">
        <v>367</v>
      </c>
      <c r="P31" s="24" t="s">
        <v>386</v>
      </c>
      <c r="Q31" s="26"/>
      <c r="R31" s="26"/>
      <c r="S31" s="26"/>
      <c r="T31" s="26"/>
    </row>
    <row r="32" spans="1:20" s="9" customFormat="1" ht="12" customHeight="1">
      <c r="A32" s="10">
        <v>30</v>
      </c>
      <c r="B32" s="11" t="s">
        <v>321</v>
      </c>
      <c r="C32" s="11" t="s">
        <v>322</v>
      </c>
      <c r="D32" s="11" t="s">
        <v>152</v>
      </c>
      <c r="E32" s="10">
        <v>9</v>
      </c>
      <c r="F32" s="17">
        <v>4</v>
      </c>
      <c r="G32" s="17">
        <v>0</v>
      </c>
      <c r="H32" s="17">
        <v>6</v>
      </c>
      <c r="I32" s="17">
        <v>4</v>
      </c>
      <c r="J32" s="17">
        <v>0</v>
      </c>
      <c r="K32" s="31">
        <f t="shared" si="0"/>
        <v>14</v>
      </c>
      <c r="L32" s="31">
        <v>0</v>
      </c>
      <c r="M32" s="31">
        <f t="shared" si="1"/>
        <v>14</v>
      </c>
      <c r="N32" s="10"/>
      <c r="O32" s="13" t="s">
        <v>181</v>
      </c>
      <c r="P32" s="24" t="s">
        <v>357</v>
      </c>
      <c r="Q32" s="26"/>
      <c r="R32" s="26"/>
      <c r="S32" s="26"/>
      <c r="T32" s="26"/>
    </row>
    <row r="33" spans="1:20" s="9" customFormat="1" ht="12" customHeight="1">
      <c r="A33" s="10">
        <v>31</v>
      </c>
      <c r="B33" s="11" t="s">
        <v>320</v>
      </c>
      <c r="C33" s="11" t="s">
        <v>31</v>
      </c>
      <c r="D33" s="11" t="s">
        <v>171</v>
      </c>
      <c r="E33" s="10">
        <v>9</v>
      </c>
      <c r="F33" s="17">
        <v>4</v>
      </c>
      <c r="G33" s="17">
        <v>4.5</v>
      </c>
      <c r="H33" s="17">
        <v>0</v>
      </c>
      <c r="I33" s="17">
        <v>2</v>
      </c>
      <c r="J33" s="17">
        <v>0</v>
      </c>
      <c r="K33" s="31">
        <f t="shared" si="0"/>
        <v>10.5</v>
      </c>
      <c r="L33" s="31">
        <v>0</v>
      </c>
      <c r="M33" s="31">
        <f t="shared" si="1"/>
        <v>10.5</v>
      </c>
      <c r="N33" s="10"/>
      <c r="O33" s="13" t="s">
        <v>396</v>
      </c>
      <c r="P33" s="24" t="s">
        <v>357</v>
      </c>
      <c r="Q33" s="26"/>
      <c r="R33" s="26"/>
      <c r="S33" s="26"/>
      <c r="T33" s="26"/>
    </row>
    <row r="34" spans="1:20" s="9" customFormat="1" ht="12" customHeight="1">
      <c r="A34" s="10">
        <v>32</v>
      </c>
      <c r="B34" s="11" t="s">
        <v>335</v>
      </c>
      <c r="C34" s="11" t="s">
        <v>84</v>
      </c>
      <c r="D34" s="11" t="s">
        <v>164</v>
      </c>
      <c r="E34" s="10">
        <v>9</v>
      </c>
      <c r="F34" s="17">
        <v>6</v>
      </c>
      <c r="G34" s="17">
        <v>0</v>
      </c>
      <c r="H34" s="17">
        <v>0</v>
      </c>
      <c r="I34" s="17">
        <v>4</v>
      </c>
      <c r="J34" s="17">
        <v>0</v>
      </c>
      <c r="K34" s="31">
        <f t="shared" si="0"/>
        <v>10</v>
      </c>
      <c r="L34" s="31">
        <v>0</v>
      </c>
      <c r="M34" s="31">
        <f t="shared" si="1"/>
        <v>10</v>
      </c>
      <c r="N34" s="10"/>
      <c r="O34" s="13" t="s">
        <v>397</v>
      </c>
      <c r="P34" s="24" t="s">
        <v>154</v>
      </c>
      <c r="Q34" s="26"/>
      <c r="R34" s="26"/>
      <c r="S34" s="26"/>
      <c r="T34" s="26"/>
    </row>
    <row r="35" spans="1:20" s="9" customFormat="1" ht="12" customHeight="1">
      <c r="A35" s="10">
        <v>33</v>
      </c>
      <c r="B35" s="11" t="s">
        <v>315</v>
      </c>
      <c r="C35" s="11" t="s">
        <v>202</v>
      </c>
      <c r="D35" s="11" t="s">
        <v>284</v>
      </c>
      <c r="E35" s="10">
        <v>9</v>
      </c>
      <c r="F35" s="17">
        <v>5</v>
      </c>
      <c r="G35" s="17">
        <v>0</v>
      </c>
      <c r="H35" s="17">
        <v>0</v>
      </c>
      <c r="I35" s="17">
        <v>4</v>
      </c>
      <c r="J35" s="17">
        <v>0</v>
      </c>
      <c r="K35" s="31">
        <f t="shared" ref="K35:K53" si="2">SUM(F35:J35)</f>
        <v>9</v>
      </c>
      <c r="L35" s="31">
        <v>0</v>
      </c>
      <c r="M35" s="31">
        <f t="shared" ref="M35:M53" si="3">SUM(K35:L35)</f>
        <v>9</v>
      </c>
      <c r="N35" s="10"/>
      <c r="O35" s="13" t="s">
        <v>358</v>
      </c>
      <c r="P35" s="24" t="s">
        <v>357</v>
      </c>
      <c r="Q35" s="26"/>
      <c r="R35" s="26"/>
      <c r="S35" s="26"/>
      <c r="T35" s="26"/>
    </row>
    <row r="36" spans="1:20" s="9" customFormat="1" ht="12" customHeight="1">
      <c r="A36" s="10">
        <v>34</v>
      </c>
      <c r="B36" s="11" t="s">
        <v>316</v>
      </c>
      <c r="C36" s="11" t="s">
        <v>317</v>
      </c>
      <c r="D36" s="11" t="s">
        <v>23</v>
      </c>
      <c r="E36" s="10">
        <v>9</v>
      </c>
      <c r="F36" s="17">
        <v>5</v>
      </c>
      <c r="G36" s="17">
        <v>0</v>
      </c>
      <c r="H36" s="17">
        <v>0</v>
      </c>
      <c r="I36" s="17">
        <v>4</v>
      </c>
      <c r="J36" s="17">
        <v>0</v>
      </c>
      <c r="K36" s="31">
        <f t="shared" si="2"/>
        <v>9</v>
      </c>
      <c r="L36" s="31">
        <v>0</v>
      </c>
      <c r="M36" s="31">
        <f t="shared" si="3"/>
        <v>9</v>
      </c>
      <c r="N36" s="10"/>
      <c r="O36" s="13" t="s">
        <v>230</v>
      </c>
      <c r="P36" s="24" t="s">
        <v>357</v>
      </c>
      <c r="Q36" s="26"/>
      <c r="R36" s="26"/>
      <c r="S36" s="26"/>
      <c r="T36" s="26"/>
    </row>
    <row r="37" spans="1:20" s="9" customFormat="1" ht="12" customHeight="1">
      <c r="A37" s="10">
        <v>35</v>
      </c>
      <c r="B37" s="11" t="s">
        <v>345</v>
      </c>
      <c r="C37" s="11" t="s">
        <v>37</v>
      </c>
      <c r="D37" s="11" t="s">
        <v>123</v>
      </c>
      <c r="E37" s="10">
        <v>9</v>
      </c>
      <c r="F37" s="17">
        <v>4.5</v>
      </c>
      <c r="G37" s="17">
        <v>0</v>
      </c>
      <c r="H37" s="17">
        <v>0</v>
      </c>
      <c r="I37" s="17">
        <v>4</v>
      </c>
      <c r="J37" s="17">
        <v>0</v>
      </c>
      <c r="K37" s="31">
        <f t="shared" si="2"/>
        <v>8.5</v>
      </c>
      <c r="L37" s="31">
        <v>0</v>
      </c>
      <c r="M37" s="31">
        <f t="shared" si="3"/>
        <v>8.5</v>
      </c>
      <c r="N37" s="10"/>
      <c r="O37" s="13" t="s">
        <v>82</v>
      </c>
      <c r="P37" s="24" t="s">
        <v>357</v>
      </c>
      <c r="Q37" s="26"/>
      <c r="R37" s="26"/>
      <c r="S37" s="26"/>
      <c r="T37" s="26"/>
    </row>
    <row r="38" spans="1:20" s="9" customFormat="1" ht="12" customHeight="1">
      <c r="A38" s="10">
        <v>36</v>
      </c>
      <c r="B38" s="11" t="s">
        <v>313</v>
      </c>
      <c r="C38" s="11" t="s">
        <v>27</v>
      </c>
      <c r="D38" s="11" t="s">
        <v>314</v>
      </c>
      <c r="E38" s="10">
        <v>9</v>
      </c>
      <c r="F38" s="17">
        <v>4</v>
      </c>
      <c r="G38" s="17">
        <v>0</v>
      </c>
      <c r="H38" s="17">
        <v>0</v>
      </c>
      <c r="I38" s="17">
        <v>2</v>
      </c>
      <c r="J38" s="17">
        <v>0</v>
      </c>
      <c r="K38" s="31">
        <f t="shared" si="2"/>
        <v>6</v>
      </c>
      <c r="L38" s="31">
        <v>0</v>
      </c>
      <c r="M38" s="31">
        <f t="shared" si="3"/>
        <v>6</v>
      </c>
      <c r="N38" s="10"/>
      <c r="O38" s="13" t="s">
        <v>29</v>
      </c>
      <c r="P38" s="24" t="s">
        <v>357</v>
      </c>
      <c r="Q38" s="26"/>
      <c r="R38" s="26"/>
      <c r="S38" s="26"/>
      <c r="T38" s="26"/>
    </row>
    <row r="39" spans="1:20" s="9" customFormat="1" ht="12" customHeight="1">
      <c r="A39" s="10">
        <v>37</v>
      </c>
      <c r="B39" s="11" t="s">
        <v>325</v>
      </c>
      <c r="C39" s="11" t="s">
        <v>84</v>
      </c>
      <c r="D39" s="11" t="s">
        <v>59</v>
      </c>
      <c r="E39" s="10">
        <v>9</v>
      </c>
      <c r="F39" s="17">
        <v>2</v>
      </c>
      <c r="G39" s="17">
        <v>0</v>
      </c>
      <c r="H39" s="17">
        <v>0</v>
      </c>
      <c r="I39" s="17">
        <v>4</v>
      </c>
      <c r="J39" s="17">
        <v>0</v>
      </c>
      <c r="K39" s="31">
        <f t="shared" si="2"/>
        <v>6</v>
      </c>
      <c r="L39" s="31">
        <v>0</v>
      </c>
      <c r="M39" s="31">
        <f t="shared" si="3"/>
        <v>6</v>
      </c>
      <c r="N39" s="10"/>
      <c r="O39" s="13" t="s">
        <v>326</v>
      </c>
      <c r="P39" s="24" t="s">
        <v>144</v>
      </c>
      <c r="Q39" s="26"/>
      <c r="R39" s="26"/>
      <c r="S39" s="26"/>
      <c r="T39" s="26"/>
    </row>
    <row r="40" spans="1:20" s="9" customFormat="1" ht="12" customHeight="1">
      <c r="A40" s="10">
        <v>38</v>
      </c>
      <c r="B40" s="11" t="s">
        <v>318</v>
      </c>
      <c r="C40" s="11" t="s">
        <v>31</v>
      </c>
      <c r="D40" s="11" t="s">
        <v>183</v>
      </c>
      <c r="E40" s="10">
        <v>9</v>
      </c>
      <c r="F40" s="17">
        <v>3.5</v>
      </c>
      <c r="G40" s="17">
        <v>0</v>
      </c>
      <c r="H40" s="17">
        <v>0</v>
      </c>
      <c r="I40" s="17">
        <v>0</v>
      </c>
      <c r="J40" s="17">
        <v>0</v>
      </c>
      <c r="K40" s="31">
        <f t="shared" si="2"/>
        <v>3.5</v>
      </c>
      <c r="L40" s="31">
        <v>0</v>
      </c>
      <c r="M40" s="31">
        <f t="shared" si="3"/>
        <v>3.5</v>
      </c>
      <c r="N40" s="10"/>
      <c r="O40" s="13" t="s">
        <v>218</v>
      </c>
      <c r="P40" s="24" t="s">
        <v>357</v>
      </c>
      <c r="Q40" s="26"/>
      <c r="R40" s="26"/>
      <c r="S40" s="26"/>
      <c r="T40" s="26"/>
    </row>
    <row r="41" spans="1:20" s="9" customFormat="1" ht="12" customHeight="1">
      <c r="A41" s="10">
        <v>39</v>
      </c>
      <c r="B41" s="11" t="s">
        <v>349</v>
      </c>
      <c r="C41" s="11" t="s">
        <v>282</v>
      </c>
      <c r="D41" s="11" t="s">
        <v>64</v>
      </c>
      <c r="E41" s="10">
        <v>9</v>
      </c>
      <c r="F41" s="17">
        <v>0</v>
      </c>
      <c r="G41" s="17">
        <v>0</v>
      </c>
      <c r="H41" s="17">
        <v>0</v>
      </c>
      <c r="I41" s="17">
        <v>2</v>
      </c>
      <c r="J41" s="17">
        <v>0</v>
      </c>
      <c r="K41" s="31">
        <f t="shared" si="2"/>
        <v>2</v>
      </c>
      <c r="L41" s="31">
        <v>0</v>
      </c>
      <c r="M41" s="31">
        <f t="shared" si="3"/>
        <v>2</v>
      </c>
      <c r="N41" s="10"/>
      <c r="O41" s="13" t="s">
        <v>367</v>
      </c>
      <c r="P41" s="24" t="s">
        <v>387</v>
      </c>
      <c r="Q41" s="26"/>
      <c r="R41" s="26"/>
      <c r="S41" s="26"/>
      <c r="T41" s="26"/>
    </row>
    <row r="42" spans="1:20" s="9" customFormat="1" ht="12" customHeight="1">
      <c r="A42" s="10">
        <v>40</v>
      </c>
      <c r="B42" s="11" t="s">
        <v>348</v>
      </c>
      <c r="C42" s="11" t="s">
        <v>198</v>
      </c>
      <c r="D42" s="11" t="s">
        <v>75</v>
      </c>
      <c r="E42" s="10">
        <v>9</v>
      </c>
      <c r="F42" s="17">
        <v>0</v>
      </c>
      <c r="G42" s="17">
        <v>0</v>
      </c>
      <c r="H42" s="17">
        <v>0</v>
      </c>
      <c r="I42" s="17">
        <v>2</v>
      </c>
      <c r="J42" s="17">
        <v>0</v>
      </c>
      <c r="K42" s="31">
        <f t="shared" si="2"/>
        <v>2</v>
      </c>
      <c r="L42" s="31">
        <v>0</v>
      </c>
      <c r="M42" s="31">
        <f t="shared" si="3"/>
        <v>2</v>
      </c>
      <c r="N42" s="10"/>
      <c r="O42" s="13" t="s">
        <v>367</v>
      </c>
      <c r="P42" s="27" t="s">
        <v>388</v>
      </c>
      <c r="Q42" s="26"/>
      <c r="R42" s="26"/>
      <c r="S42" s="26"/>
      <c r="T42" s="26"/>
    </row>
    <row r="43" spans="1:20" s="9" customFormat="1" ht="12" customHeight="1">
      <c r="A43" s="10">
        <v>41</v>
      </c>
      <c r="B43" s="11" t="s">
        <v>283</v>
      </c>
      <c r="C43" s="11" t="s">
        <v>197</v>
      </c>
      <c r="D43" s="11" t="s">
        <v>174</v>
      </c>
      <c r="E43" s="10">
        <v>9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31">
        <f t="shared" si="2"/>
        <v>0</v>
      </c>
      <c r="L43" s="31">
        <v>0</v>
      </c>
      <c r="M43" s="31">
        <f t="shared" si="3"/>
        <v>0</v>
      </c>
      <c r="N43" s="10"/>
      <c r="O43" s="13" t="s">
        <v>65</v>
      </c>
      <c r="P43" s="24" t="s">
        <v>66</v>
      </c>
      <c r="Q43" s="26"/>
      <c r="R43" s="26"/>
      <c r="S43" s="26"/>
      <c r="T43" s="26"/>
    </row>
    <row r="44" spans="1:20" s="9" customFormat="1" ht="12" customHeight="1">
      <c r="A44" s="10">
        <v>42</v>
      </c>
      <c r="B44" s="11" t="s">
        <v>344</v>
      </c>
      <c r="C44" s="11" t="s">
        <v>63</v>
      </c>
      <c r="D44" s="11" t="s">
        <v>121</v>
      </c>
      <c r="E44" s="10">
        <v>9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31">
        <f t="shared" si="2"/>
        <v>0</v>
      </c>
      <c r="L44" s="31">
        <v>0</v>
      </c>
      <c r="M44" s="31">
        <f t="shared" si="3"/>
        <v>0</v>
      </c>
      <c r="N44" s="10"/>
      <c r="O44" s="13" t="s">
        <v>97</v>
      </c>
      <c r="P44" s="24" t="s">
        <v>357</v>
      </c>
      <c r="Q44" s="26"/>
      <c r="R44" s="26"/>
      <c r="S44" s="26"/>
      <c r="T44" s="26"/>
    </row>
    <row r="45" spans="1:20" s="9" customFormat="1" ht="12" customHeight="1">
      <c r="A45" s="10">
        <v>43</v>
      </c>
      <c r="B45" s="11" t="s">
        <v>336</v>
      </c>
      <c r="C45" s="11" t="s">
        <v>68</v>
      </c>
      <c r="D45" s="11" t="s">
        <v>121</v>
      </c>
      <c r="E45" s="10">
        <v>9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1">
        <f t="shared" si="2"/>
        <v>0</v>
      </c>
      <c r="L45" s="31">
        <v>0</v>
      </c>
      <c r="M45" s="31">
        <f t="shared" si="3"/>
        <v>0</v>
      </c>
      <c r="N45" s="10"/>
      <c r="O45" s="13" t="s">
        <v>337</v>
      </c>
      <c r="P45" s="24" t="s">
        <v>94</v>
      </c>
      <c r="Q45" s="26"/>
      <c r="R45" s="26"/>
      <c r="S45" s="26"/>
      <c r="T45" s="26"/>
    </row>
    <row r="46" spans="1:20" s="9" customFormat="1" ht="12" customHeight="1">
      <c r="A46" s="10">
        <v>44</v>
      </c>
      <c r="B46" s="11" t="s">
        <v>361</v>
      </c>
      <c r="C46" s="11" t="s">
        <v>362</v>
      </c>
      <c r="D46" s="11" t="s">
        <v>363</v>
      </c>
      <c r="E46" s="10">
        <v>9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1">
        <f t="shared" si="2"/>
        <v>0</v>
      </c>
      <c r="L46" s="31">
        <v>0</v>
      </c>
      <c r="M46" s="31">
        <f t="shared" si="3"/>
        <v>0</v>
      </c>
      <c r="N46" s="10"/>
      <c r="O46" s="13" t="s">
        <v>29</v>
      </c>
      <c r="P46" s="24" t="s">
        <v>357</v>
      </c>
      <c r="Q46" s="26"/>
      <c r="R46" s="26"/>
      <c r="S46" s="26"/>
      <c r="T46" s="26"/>
    </row>
    <row r="47" spans="1:20" s="9" customFormat="1" ht="12" customHeight="1">
      <c r="A47" s="10">
        <v>45</v>
      </c>
      <c r="B47" s="11" t="s">
        <v>343</v>
      </c>
      <c r="C47" s="11" t="s">
        <v>27</v>
      </c>
      <c r="D47" s="11" t="s">
        <v>48</v>
      </c>
      <c r="E47" s="10">
        <v>9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1">
        <f t="shared" si="2"/>
        <v>0</v>
      </c>
      <c r="L47" s="31">
        <v>0</v>
      </c>
      <c r="M47" s="31">
        <f t="shared" si="3"/>
        <v>0</v>
      </c>
      <c r="N47" s="10"/>
      <c r="O47" s="13" t="s">
        <v>271</v>
      </c>
      <c r="P47" s="24" t="s">
        <v>357</v>
      </c>
      <c r="Q47" s="26"/>
      <c r="R47" s="26"/>
      <c r="S47" s="26"/>
      <c r="T47" s="26"/>
    </row>
    <row r="48" spans="1:20" s="9" customFormat="1" ht="12" customHeight="1">
      <c r="A48" s="10">
        <v>46</v>
      </c>
      <c r="B48" s="11" t="s">
        <v>340</v>
      </c>
      <c r="C48" s="11" t="s">
        <v>224</v>
      </c>
      <c r="D48" s="11" t="s">
        <v>183</v>
      </c>
      <c r="E48" s="10">
        <v>9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1">
        <f t="shared" si="2"/>
        <v>0</v>
      </c>
      <c r="L48" s="31">
        <v>0</v>
      </c>
      <c r="M48" s="31">
        <f t="shared" si="3"/>
        <v>0</v>
      </c>
      <c r="N48" s="10"/>
      <c r="O48" s="13" t="s">
        <v>367</v>
      </c>
      <c r="P48" s="27" t="s">
        <v>389</v>
      </c>
      <c r="Q48" s="26"/>
      <c r="R48" s="26"/>
      <c r="S48" s="26"/>
      <c r="T48" s="26"/>
    </row>
    <row r="49" spans="1:20" s="9" customFormat="1" ht="12" customHeight="1">
      <c r="A49" s="10">
        <v>47</v>
      </c>
      <c r="B49" s="11" t="s">
        <v>347</v>
      </c>
      <c r="C49" s="11" t="s">
        <v>31</v>
      </c>
      <c r="D49" s="11" t="s">
        <v>35</v>
      </c>
      <c r="E49" s="10">
        <v>9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1">
        <f t="shared" si="2"/>
        <v>0</v>
      </c>
      <c r="L49" s="31">
        <v>0</v>
      </c>
      <c r="M49" s="31">
        <f t="shared" si="3"/>
        <v>0</v>
      </c>
      <c r="N49" s="10"/>
      <c r="O49" s="13" t="s">
        <v>258</v>
      </c>
      <c r="P49" s="24" t="s">
        <v>357</v>
      </c>
      <c r="Q49" s="26"/>
      <c r="R49" s="26"/>
      <c r="S49" s="26"/>
      <c r="T49" s="26"/>
    </row>
    <row r="50" spans="1:20" s="9" customFormat="1" ht="12" customHeight="1">
      <c r="A50" s="10">
        <v>48</v>
      </c>
      <c r="B50" s="11" t="s">
        <v>341</v>
      </c>
      <c r="C50" s="11" t="s">
        <v>177</v>
      </c>
      <c r="D50" s="11" t="s">
        <v>64</v>
      </c>
      <c r="E50" s="10">
        <v>9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1">
        <f t="shared" si="2"/>
        <v>0</v>
      </c>
      <c r="L50" s="31">
        <v>0</v>
      </c>
      <c r="M50" s="31">
        <f t="shared" si="3"/>
        <v>0</v>
      </c>
      <c r="N50" s="10"/>
      <c r="O50" s="13" t="s">
        <v>342</v>
      </c>
      <c r="P50" s="24" t="s">
        <v>357</v>
      </c>
      <c r="Q50" s="26"/>
      <c r="R50" s="26"/>
      <c r="S50" s="26"/>
      <c r="T50" s="26"/>
    </row>
    <row r="51" spans="1:20" s="9" customFormat="1" ht="12" customHeight="1">
      <c r="A51" s="10">
        <v>49</v>
      </c>
      <c r="B51" s="11" t="s">
        <v>304</v>
      </c>
      <c r="C51" s="11" t="s">
        <v>286</v>
      </c>
      <c r="D51" s="11" t="s">
        <v>100</v>
      </c>
      <c r="E51" s="10">
        <v>9</v>
      </c>
      <c r="F51" s="17" t="s">
        <v>390</v>
      </c>
      <c r="G51" s="17" t="s">
        <v>390</v>
      </c>
      <c r="H51" s="17" t="s">
        <v>390</v>
      </c>
      <c r="I51" s="17" t="s">
        <v>390</v>
      </c>
      <c r="J51" s="17" t="s">
        <v>390</v>
      </c>
      <c r="K51" s="31">
        <f t="shared" si="2"/>
        <v>0</v>
      </c>
      <c r="L51" s="31">
        <v>0</v>
      </c>
      <c r="M51" s="31">
        <f t="shared" si="3"/>
        <v>0</v>
      </c>
      <c r="N51" s="10"/>
      <c r="O51" s="13" t="s">
        <v>56</v>
      </c>
      <c r="P51" s="24" t="s">
        <v>357</v>
      </c>
      <c r="Q51" s="26"/>
      <c r="R51" s="26"/>
      <c r="S51" s="26"/>
      <c r="T51" s="26"/>
    </row>
    <row r="52" spans="1:20" s="9" customFormat="1" ht="12" customHeight="1">
      <c r="A52" s="10">
        <v>50</v>
      </c>
      <c r="B52" s="11" t="s">
        <v>319</v>
      </c>
      <c r="C52" s="11" t="s">
        <v>84</v>
      </c>
      <c r="D52" s="11" t="s">
        <v>38</v>
      </c>
      <c r="E52" s="10">
        <v>9</v>
      </c>
      <c r="F52" s="17" t="s">
        <v>390</v>
      </c>
      <c r="G52" s="17" t="s">
        <v>390</v>
      </c>
      <c r="H52" s="17" t="s">
        <v>390</v>
      </c>
      <c r="I52" s="17" t="s">
        <v>390</v>
      </c>
      <c r="J52" s="17" t="s">
        <v>390</v>
      </c>
      <c r="K52" s="31">
        <f t="shared" si="2"/>
        <v>0</v>
      </c>
      <c r="L52" s="31">
        <v>0</v>
      </c>
      <c r="M52" s="31">
        <f t="shared" si="3"/>
        <v>0</v>
      </c>
      <c r="N52" s="10"/>
      <c r="O52" s="13" t="s">
        <v>187</v>
      </c>
      <c r="P52" s="24" t="s">
        <v>155</v>
      </c>
      <c r="Q52" s="26"/>
      <c r="R52" s="26"/>
      <c r="S52" s="26"/>
      <c r="T52" s="26"/>
    </row>
    <row r="53" spans="1:20" s="9" customFormat="1" ht="12" customHeight="1">
      <c r="A53" s="10">
        <v>51</v>
      </c>
      <c r="B53" s="11" t="s">
        <v>324</v>
      </c>
      <c r="C53" s="11" t="s">
        <v>287</v>
      </c>
      <c r="D53" s="11" t="s">
        <v>178</v>
      </c>
      <c r="E53" s="10">
        <v>9</v>
      </c>
      <c r="F53" s="17" t="s">
        <v>390</v>
      </c>
      <c r="G53" s="17" t="s">
        <v>390</v>
      </c>
      <c r="H53" s="17" t="s">
        <v>390</v>
      </c>
      <c r="I53" s="17" t="s">
        <v>390</v>
      </c>
      <c r="J53" s="17" t="s">
        <v>390</v>
      </c>
      <c r="K53" s="31">
        <f t="shared" si="2"/>
        <v>0</v>
      </c>
      <c r="L53" s="31">
        <v>0</v>
      </c>
      <c r="M53" s="31">
        <f t="shared" si="3"/>
        <v>0</v>
      </c>
      <c r="N53" s="10"/>
      <c r="O53" s="13" t="s">
        <v>187</v>
      </c>
      <c r="P53" s="24" t="s">
        <v>155</v>
      </c>
      <c r="Q53" s="26"/>
      <c r="R53" s="26"/>
      <c r="S53" s="26"/>
      <c r="T53" s="26"/>
    </row>
    <row r="54" spans="1:20">
      <c r="B54" s="5"/>
      <c r="C54" s="5"/>
      <c r="D54" s="5"/>
      <c r="O54" s="5"/>
    </row>
    <row r="55" spans="1:20">
      <c r="B55" s="5"/>
      <c r="C55" s="5" t="s">
        <v>394</v>
      </c>
      <c r="D55" s="5"/>
      <c r="O55" s="5"/>
    </row>
    <row r="56" spans="1:20">
      <c r="B56" s="5"/>
      <c r="C56" s="5" t="s">
        <v>395</v>
      </c>
      <c r="D56" s="5"/>
      <c r="O56" s="5"/>
    </row>
    <row r="57" spans="1:20">
      <c r="B57" s="5"/>
      <c r="C57" s="5"/>
      <c r="D57" s="5"/>
      <c r="O57" s="5"/>
    </row>
    <row r="58" spans="1:20">
      <c r="B58" s="5"/>
      <c r="C58" s="5"/>
      <c r="D58" s="5"/>
      <c r="O58" s="5"/>
    </row>
    <row r="59" spans="1:20">
      <c r="B59" s="5"/>
      <c r="C59" s="5"/>
      <c r="D59" s="5"/>
      <c r="O59" s="5"/>
    </row>
    <row r="60" spans="1:20">
      <c r="B60" s="5"/>
      <c r="C60" s="5"/>
      <c r="D60" s="5"/>
      <c r="O60" s="5"/>
    </row>
    <row r="61" spans="1:20">
      <c r="B61" s="5"/>
      <c r="C61" s="5"/>
      <c r="D61" s="5"/>
      <c r="O61" s="5"/>
    </row>
    <row r="62" spans="1:20">
      <c r="B62" s="5"/>
      <c r="C62" s="5"/>
      <c r="D62" s="5"/>
      <c r="O62" s="5"/>
    </row>
    <row r="63" spans="1:20">
      <c r="B63" s="5"/>
      <c r="C63" s="5"/>
      <c r="D63" s="5"/>
      <c r="O63" s="5"/>
    </row>
    <row r="64" spans="1:20">
      <c r="B64" s="5"/>
      <c r="C64" s="5"/>
      <c r="D64" s="5"/>
      <c r="O64" s="5"/>
    </row>
    <row r="65" spans="2:15">
      <c r="B65" s="5"/>
      <c r="C65" s="5"/>
      <c r="D65" s="5"/>
      <c r="O65" s="5"/>
    </row>
    <row r="66" spans="2:15">
      <c r="B66" s="5"/>
      <c r="C66" s="5"/>
      <c r="D66" s="5"/>
      <c r="O66" s="5"/>
    </row>
    <row r="67" spans="2:15">
      <c r="B67" s="5"/>
      <c r="C67" s="5"/>
      <c r="D67" s="5"/>
      <c r="O67" s="5"/>
    </row>
    <row r="68" spans="2:15">
      <c r="B68" s="5"/>
      <c r="C68" s="5"/>
      <c r="D68" s="5"/>
      <c r="O68" s="5"/>
    </row>
    <row r="69" spans="2:15">
      <c r="B69" s="5"/>
      <c r="C69" s="5"/>
      <c r="D69" s="5"/>
      <c r="O69" s="5"/>
    </row>
    <row r="70" spans="2:15">
      <c r="B70" s="5"/>
      <c r="C70" s="5"/>
      <c r="D70" s="5"/>
      <c r="O70" s="5"/>
    </row>
    <row r="71" spans="2:15">
      <c r="B71" s="5"/>
      <c r="C71" s="5"/>
      <c r="D71" s="5"/>
      <c r="O71" s="5"/>
    </row>
    <row r="72" spans="2:15">
      <c r="B72" s="5"/>
      <c r="C72" s="5"/>
      <c r="D72" s="5"/>
      <c r="O72" s="5"/>
    </row>
    <row r="73" spans="2:15">
      <c r="B73" s="5"/>
      <c r="C73" s="5"/>
      <c r="D73" s="5"/>
      <c r="O73" s="5"/>
    </row>
    <row r="74" spans="2:15">
      <c r="B74" s="5"/>
      <c r="C74" s="5"/>
      <c r="D74" s="5"/>
      <c r="O74" s="5"/>
    </row>
    <row r="75" spans="2:15">
      <c r="B75" s="5"/>
      <c r="C75" s="5"/>
      <c r="D75" s="5"/>
      <c r="O75" s="5"/>
    </row>
    <row r="76" spans="2:15">
      <c r="B76" s="5"/>
      <c r="C76" s="5"/>
      <c r="D76" s="5"/>
      <c r="O76" s="5"/>
    </row>
    <row r="77" spans="2:15">
      <c r="B77" s="5"/>
      <c r="C77" s="5"/>
      <c r="D77" s="5"/>
      <c r="O77" s="5"/>
    </row>
    <row r="78" spans="2:15">
      <c r="B78" s="5"/>
      <c r="C78" s="5"/>
      <c r="D78" s="5"/>
      <c r="O78" s="5"/>
    </row>
    <row r="79" spans="2:15">
      <c r="B79" s="5"/>
      <c r="C79" s="5"/>
      <c r="D79" s="5"/>
      <c r="O79" s="5"/>
    </row>
    <row r="80" spans="2:15">
      <c r="B80" s="5"/>
      <c r="C80" s="5"/>
      <c r="D80" s="5"/>
      <c r="O80" s="5"/>
    </row>
    <row r="81" spans="2:15">
      <c r="B81" s="5"/>
      <c r="C81" s="5"/>
      <c r="D81" s="5"/>
      <c r="O81" s="5"/>
    </row>
    <row r="82" spans="2:15">
      <c r="B82" s="5"/>
      <c r="C82" s="5"/>
      <c r="D82" s="5"/>
      <c r="O82" s="5"/>
    </row>
    <row r="83" spans="2:15">
      <c r="B83" s="5"/>
      <c r="C83" s="5"/>
      <c r="D83" s="5"/>
      <c r="O83" s="5"/>
    </row>
    <row r="84" spans="2:15">
      <c r="B84" s="5"/>
      <c r="C84" s="5"/>
      <c r="D84" s="5"/>
      <c r="O84" s="5"/>
    </row>
  </sheetData>
  <sheetProtection selectLockedCells="1" selectUnlockedCells="1"/>
  <phoneticPr fontId="4" type="noConversion"/>
  <pageMargins left="0.7" right="0.7" top="0.75" bottom="0.75" header="0.51180555555555551" footer="0.51180555555555551"/>
  <pageSetup paperSize="9" scale="67" firstPageNumber="0" orientation="landscape" horizontalDpi="300" verticalDpi="300" r:id="rId1"/>
  <headerFooter alignWithMargins="0"/>
  <colBreaks count="1" manualBreakCount="1">
    <brk id="1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11</vt:lpstr>
      <vt:lpstr>10</vt:lpstr>
      <vt:lpstr>9</vt:lpstr>
      <vt:lpstr>'10'!Область_печати</vt:lpstr>
      <vt:lpstr>'11'!Область_печати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Кострюков</dc:creator>
  <cp:lastModifiedBy>Sveta</cp:lastModifiedBy>
  <cp:lastPrinted>2016-01-20T13:52:48Z</cp:lastPrinted>
  <dcterms:created xsi:type="dcterms:W3CDTF">2016-01-19T13:05:54Z</dcterms:created>
  <dcterms:modified xsi:type="dcterms:W3CDTF">2016-01-22T06:15:58Z</dcterms:modified>
</cp:coreProperties>
</file>