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9 класс" sheetId="1" state="visible" r:id="rId2"/>
    <sheet name="Лист2" sheetId="2" state="hidden" r:id="rId3"/>
    <sheet name="10 класс" sheetId="3" state="visible" r:id="rId4"/>
    <sheet name="11 класс" sheetId="4" state="visible" r:id="rId5"/>
    <sheet name="Лист1" sheetId="5" state="visible" r:id="rId6"/>
  </sheets>
  <definedNames>
    <definedName function="false" hidden="false" name="Должность" vbProcedure="false">Лист2!$B$1:$B$5</definedName>
    <definedName function="false" hidden="false" name="Пол" vbProcedure="false">Лист2!$A$1:$A$2</definedName>
    <definedName function="false" hidden="false" name="Стаж" vbProcedure="false">Лист2!$C$1:$C$61</definedName>
    <definedName function="false" hidden="false" name="ТипДиплома" vbProcedure="false">Лист2!$E$1:$E$2</definedName>
    <definedName function="false" hidden="false" name="ТипОУ" vbProcedure="false">Лист2!$D$1:$D$12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<sst xmlns="http://schemas.openxmlformats.org/spreadsheetml/2006/main" count="663" uniqueCount="339">
  <si>
    <t>Итоговый протокол проведения республиканского этапа всероссийской олимпиады школьников</t>
  </si>
  <si>
    <t>по экологии</t>
  </si>
  <si>
    <t>                                                     Дата проведения: 04-05. 04. 2016 г.</t>
  </si>
  <si>
    <t>№</t>
  </si>
  <si>
    <t>Фамилия</t>
  </si>
  <si>
    <t>Имя</t>
  </si>
  <si>
    <t>Отчество</t>
  </si>
  <si>
    <t>Дата рождения</t>
  </si>
  <si>
    <t>Учится в классе</t>
  </si>
  <si>
    <t>Количество баллов    1 тур  40 б.</t>
  </si>
  <si>
    <t>Количество баллов    2 тур 44 б.</t>
  </si>
  <si>
    <t>Количество баллов всего 80 б</t>
  </si>
  <si>
    <t>Место в рейтинге</t>
  </si>
  <si>
    <t>Тип диплома (победитель или призер)</t>
  </si>
  <si>
    <t>Полное название ОУ</t>
  </si>
  <si>
    <t>Район</t>
  </si>
  <si>
    <t>Шарков  </t>
  </si>
  <si>
    <t>Алексей</t>
  </si>
  <si>
    <t>Владимирович</t>
  </si>
  <si>
    <t>Темниковская СОШ №2</t>
  </si>
  <si>
    <t>Темниковский</t>
  </si>
  <si>
    <t>Денисов</t>
  </si>
  <si>
    <t>Вячеслав</t>
  </si>
  <si>
    <t>Александрович</t>
  </si>
  <si>
    <t>СОШ  № 36</t>
  </si>
  <si>
    <t>г.о.Саранск</t>
  </si>
  <si>
    <t>Горюнова </t>
  </si>
  <si>
    <t>Ирина</t>
  </si>
  <si>
    <t>Евгеньевна</t>
  </si>
  <si>
    <t>13.10.1996</t>
  </si>
  <si>
    <t>МБОУ Инсарская СОШ №2"</t>
  </si>
  <si>
    <t>Инсарский</t>
  </si>
  <si>
    <t>Гришина</t>
  </si>
  <si>
    <t>Ульяна</t>
  </si>
  <si>
    <t>Владимировна</t>
  </si>
  <si>
    <t>Победитель</t>
  </si>
  <si>
    <t>ГБНОУ РМ «Республиканский лицей »</t>
  </si>
  <si>
    <t>Могилевич</t>
  </si>
  <si>
    <t>Анна</t>
  </si>
  <si>
    <t>Андреевна</t>
  </si>
  <si>
    <t>Шишкин </t>
  </si>
  <si>
    <t>Юрьевич</t>
  </si>
  <si>
    <t>20.09.</t>
  </si>
  <si>
    <t>Призер</t>
  </si>
  <si>
    <t>Тишкин</t>
  </si>
  <si>
    <t>Герман</t>
  </si>
  <si>
    <t>Васильевич</t>
  </si>
  <si>
    <t>Алексеев</t>
  </si>
  <si>
    <t>Денис</t>
  </si>
  <si>
    <t>Михайлович</t>
  </si>
  <si>
    <t>Радаев</t>
  </si>
  <si>
    <t>Виктор</t>
  </si>
  <si>
    <t>Владимирович </t>
  </si>
  <si>
    <t>МОУ "СОШ с УИОП № 39"</t>
  </si>
  <si>
    <t>г.о. Саранск</t>
  </si>
  <si>
    <t>Якушкина</t>
  </si>
  <si>
    <t>Анастасия</t>
  </si>
  <si>
    <t>Сергеевна</t>
  </si>
  <si>
    <t>МОУ "СОШ с УИОП №16"</t>
  </si>
  <si>
    <t>Рекунова</t>
  </si>
  <si>
    <t>Алина</t>
  </si>
  <si>
    <t>Викторовна</t>
  </si>
  <si>
    <t>МБОУ "Куракинская ООШ"</t>
  </si>
  <si>
    <t>Ардатовский</t>
  </si>
  <si>
    <t>Кимяева</t>
  </si>
  <si>
    <t>Кристина</t>
  </si>
  <si>
    <t>Васильевна</t>
  </si>
  <si>
    <t>МОУ "Новоямская СОШ"</t>
  </si>
  <si>
    <t>Ельниковский</t>
  </si>
  <si>
    <t>Щурин</t>
  </si>
  <si>
    <t>Максим </t>
  </si>
  <si>
    <t> Николаевич</t>
  </si>
  <si>
    <t>Аверкин </t>
  </si>
  <si>
    <t>Аркадий</t>
  </si>
  <si>
    <t>Викторович</t>
  </si>
  <si>
    <t>МОУ "Лицей"</t>
  </si>
  <si>
    <t>Суркова </t>
  </si>
  <si>
    <t>Милена </t>
  </si>
  <si>
    <t>Вячеславовна</t>
  </si>
  <si>
    <t>Кирдяпкин</t>
  </si>
  <si>
    <t>Дмитрий</t>
  </si>
  <si>
    <t>Сергеевич</t>
  </si>
  <si>
    <t>МБОУ "Инсарская СОШ №2"</t>
  </si>
  <si>
    <t>Азисова</t>
  </si>
  <si>
    <t>Рамиля</t>
  </si>
  <si>
    <t>Рифатьевна</t>
  </si>
  <si>
    <t>МОУ "Большеелховская СОШ"</t>
  </si>
  <si>
    <t>Лямбирский</t>
  </si>
  <si>
    <t>Аксёнов</t>
  </si>
  <si>
    <t>Никита</t>
  </si>
  <si>
    <t>МОУ "Лицей № 43" </t>
  </si>
  <si>
    <t>Гудкова</t>
  </si>
  <si>
    <t>Екатерина</t>
  </si>
  <si>
    <t>МОУ "СОШ с УИОП № 38"</t>
  </si>
  <si>
    <t>Ефремова</t>
  </si>
  <si>
    <t>Анита</t>
  </si>
  <si>
    <t>Валерьевна</t>
  </si>
  <si>
    <t>Мартьянова</t>
  </si>
  <si>
    <t>Анна </t>
  </si>
  <si>
    <t>МОУ "СОШ №22"</t>
  </si>
  <si>
    <t>Аношкина </t>
  </si>
  <si>
    <t>Наталья</t>
  </si>
  <si>
    <t>Александровна</t>
  </si>
  <si>
    <t>МОУ "Лицей № 43"</t>
  </si>
  <si>
    <t>Раужина</t>
  </si>
  <si>
    <t>Михайловна</t>
  </si>
  <si>
    <t>МОУ "СОШ с УИОП №18" </t>
  </si>
  <si>
    <t>Чалкина </t>
  </si>
  <si>
    <t>Валерия</t>
  </si>
  <si>
    <t>МОУ "Гимназия №29"</t>
  </si>
  <si>
    <t>Никитина </t>
  </si>
  <si>
    <t>Юлия</t>
  </si>
  <si>
    <t>Алексеевна</t>
  </si>
  <si>
    <t>Елизарова</t>
  </si>
  <si>
    <t>Елизавета</t>
  </si>
  <si>
    <t>МОУ "Лицей №4"</t>
  </si>
  <si>
    <t>Филиппова</t>
  </si>
  <si>
    <t>МБОУ "Лицей №4" </t>
  </si>
  <si>
    <t>Рузаевский</t>
  </si>
  <si>
    <t>Терешко</t>
  </si>
  <si>
    <t>Николаевна</t>
  </si>
  <si>
    <t>МОУ "Мордовскопошатская СОШ имени В.В.Кирдяшкина"</t>
  </si>
  <si>
    <t>Бородина</t>
  </si>
  <si>
    <t>Ангелина</t>
  </si>
  <si>
    <t>МБОУ "СОШ №7"</t>
  </si>
  <si>
    <t>Ежикова</t>
  </si>
  <si>
    <t>Дарья</t>
  </si>
  <si>
    <t>МБОУ "Большеберезниковская СОШ"</t>
  </si>
  <si>
    <t>Большеберезниковский</t>
  </si>
  <si>
    <t>Повернова</t>
  </si>
  <si>
    <t>Татьяна</t>
  </si>
  <si>
    <t>МБОУ "Краснослободский многопрофильный лицей"</t>
  </si>
  <si>
    <t>Краснослободский</t>
  </si>
  <si>
    <t>Миронова</t>
  </si>
  <si>
    <t>Светлана</t>
  </si>
  <si>
    <t>МОУ "СОШ № 5"</t>
  </si>
  <si>
    <t>Дыдыкина</t>
  </si>
  <si>
    <t>Анастасия </t>
  </si>
  <si>
    <t>Председатель </t>
  </si>
  <si>
    <t>Секретарь</t>
  </si>
  <si>
    <t>Члены жюри</t>
  </si>
  <si>
    <t>жен.</t>
  </si>
  <si>
    <t>учитель</t>
  </si>
  <si>
    <t>неизвестно</t>
  </si>
  <si>
    <t>Общеобразовательное ОУ</t>
  </si>
  <si>
    <t>муж.</t>
  </si>
  <si>
    <t>завуч</t>
  </si>
  <si>
    <t>ОУ с углубленным изучением</t>
  </si>
  <si>
    <t>директор</t>
  </si>
  <si>
    <t>Лицей</t>
  </si>
  <si>
    <t>методист</t>
  </si>
  <si>
    <t>Гимназия</t>
  </si>
  <si>
    <t>другое…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</si>
  <si>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</si>
  <si>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</si>
  <si>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</si>
  <si>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</si>
  <si>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</si>
  <si>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>ОУ Министерства обороны </t>
  </si>
  <si>
    <t>Кадетская школа</t>
  </si>
  <si>
    <t>Итоговый протокол проведения республиканского этапа всероссийской олимпиады школьников </t>
  </si>
  <si>
    <t>  Дата проведения: 04-05. 04. 2016 г.</t>
  </si>
  <si>
    <t>Количество баллов    1 тур 48 б.</t>
  </si>
  <si>
    <t>Количество баллов всего 92 б</t>
  </si>
  <si>
    <t>Зубанкова</t>
  </si>
  <si>
    <t>ГБОУ РМ «Республиканский лицей »</t>
  </si>
  <si>
    <t>Ерофеев</t>
  </si>
  <si>
    <t>Сергей</t>
  </si>
  <si>
    <t>Сетяева</t>
  </si>
  <si>
    <t>Богатырев</t>
  </si>
  <si>
    <t>Евгений </t>
  </si>
  <si>
    <t>Бочкарев </t>
  </si>
  <si>
    <t>Владимир</t>
  </si>
  <si>
    <t>Дмитриевич</t>
  </si>
  <si>
    <t>МОУ "Гимназия № 19"</t>
  </si>
  <si>
    <t>Храмихина </t>
  </si>
  <si>
    <t>Ксения </t>
  </si>
  <si>
    <t>МОУ "Лицей № 7"</t>
  </si>
  <si>
    <t>Панкрашкина</t>
  </si>
  <si>
    <t>Елена</t>
  </si>
  <si>
    <t>Юрьевна</t>
  </si>
  <si>
    <t>МБОУ "Торбеевская СОШ №3"</t>
  </si>
  <si>
    <t>Торбеевский</t>
  </si>
  <si>
    <t>Сардаева</t>
  </si>
  <si>
    <t>Марина</t>
  </si>
  <si>
    <t>Федоровна</t>
  </si>
  <si>
    <t>Петяева </t>
  </si>
  <si>
    <t>Любовь</t>
  </si>
  <si>
    <t>Кутуева </t>
  </si>
  <si>
    <t>Наиля</t>
  </si>
  <si>
    <t>Кяримовна</t>
  </si>
  <si>
    <t>Афонькина</t>
  </si>
  <si>
    <t>Кипчатова</t>
  </si>
  <si>
    <t>МБОУ "КСОШ №1"</t>
  </si>
  <si>
    <t>Чамзинский</t>
  </si>
  <si>
    <t>Русакова</t>
  </si>
  <si>
    <t>Лискин</t>
  </si>
  <si>
    <t>Николай</t>
  </si>
  <si>
    <t>Вячеславович</t>
  </si>
  <si>
    <t>Аранович</t>
  </si>
  <si>
    <t>МОУ "СОШ № 37"</t>
  </si>
  <si>
    <t>Матюшкин</t>
  </si>
  <si>
    <t>Илья</t>
  </si>
  <si>
    <t>Кузнецов</t>
  </si>
  <si>
    <t>Роман</t>
  </si>
  <si>
    <t>Сергеевич </t>
  </si>
  <si>
    <t>МБОУ "Кадошкинская СОШ"</t>
  </si>
  <si>
    <t>Кадошкинский</t>
  </si>
  <si>
    <t>Стёпина</t>
  </si>
  <si>
    <t>Батина</t>
  </si>
  <si>
    <t>Ольга</t>
  </si>
  <si>
    <t>Игоревна</t>
  </si>
  <si>
    <t>Зеленова</t>
  </si>
  <si>
    <t>МБОУ "Красноподгорная СОШ"</t>
  </si>
  <si>
    <t>Фомин</t>
  </si>
  <si>
    <t>Данила</t>
  </si>
  <si>
    <t>Андреевич</t>
  </si>
  <si>
    <t>Горюнова</t>
  </si>
  <si>
    <t>МОУ "СОШ № 40"</t>
  </si>
  <si>
    <t>Семушева</t>
  </si>
  <si>
    <t>Арапова </t>
  </si>
  <si>
    <t>Султанова</t>
  </si>
  <si>
    <t>Карина</t>
  </si>
  <si>
    <t>Паршина</t>
  </si>
  <si>
    <t>МБОУ"Большеелховская СОШ" </t>
  </si>
  <si>
    <t>Потапов</t>
  </si>
  <si>
    <t>Артём</t>
  </si>
  <si>
    <t>Колмагорова </t>
  </si>
  <si>
    <t>МОУ "СОШ № 35"</t>
  </si>
  <si>
    <t>Цыплаков</t>
  </si>
  <si>
    <t>Максим</t>
  </si>
  <si>
    <t>Петрович</t>
  </si>
  <si>
    <t>Гуськова</t>
  </si>
  <si>
    <t>Евгения</t>
  </si>
  <si>
    <t>Русяева </t>
  </si>
  <si>
    <t>Валентина </t>
  </si>
  <si>
    <t>Кривощапова </t>
  </si>
  <si>
    <t>Мария</t>
  </si>
  <si>
    <t>Тюшева </t>
  </si>
  <si>
    <t>Эдуардовна</t>
  </si>
  <si>
    <t>МОУ "СОШ № 27"</t>
  </si>
  <si>
    <t>Клокова</t>
  </si>
  <si>
    <t>Володина</t>
  </si>
  <si>
    <t>МОУ "Старошайговская СОШ №2"</t>
  </si>
  <si>
    <t>Старошайговский</t>
  </si>
  <si>
    <t>Бусаргин</t>
  </si>
  <si>
    <t>МОУ "СОШ № 9"</t>
  </si>
  <si>
    <t>Матюхина</t>
  </si>
  <si>
    <t>Явкин</t>
  </si>
  <si>
    <t>Евгеньевич</t>
  </si>
  <si>
    <t>                                                                         Дата проведения: 04-05. 04. 2016 г.</t>
  </si>
  <si>
    <t>Количество баллов    1 тур  61 б.</t>
  </si>
  <si>
    <t>Количество баллов всего 105 б.</t>
  </si>
  <si>
    <t>Коломасова </t>
  </si>
  <si>
    <t>Поскрёбышева</t>
  </si>
  <si>
    <t>Александра</t>
  </si>
  <si>
    <t>Бертякова</t>
  </si>
  <si>
    <t>Кидяева</t>
  </si>
  <si>
    <t>Барашкина</t>
  </si>
  <si>
    <t>МБОУ "Инсарская СОШ №1"</t>
  </si>
  <si>
    <t>Кочнова</t>
  </si>
  <si>
    <t>Антонов</t>
  </si>
  <si>
    <t>1305.1998</t>
  </si>
  <si>
    <t>Панкратова</t>
  </si>
  <si>
    <t>МОУ "Гимназия №23"</t>
  </si>
  <si>
    <t>Погодина</t>
  </si>
  <si>
    <t>Дмитриевна</t>
  </si>
  <si>
    <t>Левина</t>
  </si>
  <si>
    <t>Ксения</t>
  </si>
  <si>
    <t>Кисняшкина</t>
  </si>
  <si>
    <t>Ивановна</t>
  </si>
  <si>
    <t>МБОУ "Гуменская СОШ"</t>
  </si>
  <si>
    <t>Бикбаев</t>
  </si>
  <si>
    <t>Тимур</t>
  </si>
  <si>
    <t>Эдуардович</t>
  </si>
  <si>
    <t>МБОУ "Латышовская СОШ"</t>
  </si>
  <si>
    <t>Яшина</t>
  </si>
  <si>
    <t>Олеговна</t>
  </si>
  <si>
    <t>МОУ "СОШ № 25"</t>
  </si>
  <si>
    <t>Маркисанова</t>
  </si>
  <si>
    <t>Черемисов</t>
  </si>
  <si>
    <t>Анатольевич</t>
  </si>
  <si>
    <t>Кривова</t>
  </si>
  <si>
    <t>Борисовна</t>
  </si>
  <si>
    <t>Артамонова</t>
  </si>
  <si>
    <t>Кузанкин</t>
  </si>
  <si>
    <t>МБОУ "Зубово-Полянская СОШ №1"</t>
  </si>
  <si>
    <t>Зубово-Полянский</t>
  </si>
  <si>
    <t>Дербенёва</t>
  </si>
  <si>
    <t>11.18.1998</t>
  </si>
  <si>
    <t>МОУ"Лицей № 7" </t>
  </si>
  <si>
    <t>Прокопенко</t>
  </si>
  <si>
    <t>Дарина</t>
  </si>
  <si>
    <t>Абрамова </t>
  </si>
  <si>
    <t>МОУ "Луховский лицей"</t>
  </si>
  <si>
    <t>Кургаев</t>
  </si>
  <si>
    <t>Данил</t>
  </si>
  <si>
    <t>Алексеевич</t>
  </si>
  <si>
    <t>Богатырёва</t>
  </si>
  <si>
    <t>МБОУ "Краснослободская СОШ №1"</t>
  </si>
  <si>
    <t>Шибилёва</t>
  </si>
  <si>
    <t>Надежда</t>
  </si>
  <si>
    <t>Председатель</t>
  </si>
  <si>
    <t>Жюри</t>
  </si>
  <si>
    <t>заключительный этап</t>
  </si>
  <si>
    <t>Количество баллов    1 тур 113 б.</t>
  </si>
  <si>
    <t>Количество баллов всего 157</t>
  </si>
  <si>
    <t>Ельмеева  </t>
  </si>
  <si>
    <t>Петровна</t>
  </si>
  <si>
    <t>победитель</t>
  </si>
  <si>
    <t>ГБНОУРМ "Республиканский лицей - Центр для одарённых детей"</t>
  </si>
  <si>
    <t>РМ, г. Рузаевка</t>
  </si>
  <si>
    <t>, г. Рузаевка</t>
  </si>
  <si>
    <t>Белова  </t>
  </si>
  <si>
    <t>Яна</t>
  </si>
  <si>
    <t>199725.06</t>
  </si>
  <si>
    <t>призёр</t>
  </si>
  <si>
    <t>РМ, Рузаевскийр-н, с. Ключарево </t>
  </si>
  <si>
    <t> Рузаевскийр-н, </t>
  </si>
  <si>
    <t>Арыкина</t>
  </si>
  <si>
    <t>Оксана</t>
  </si>
  <si>
    <t>МБОУ"Лицей №4" </t>
  </si>
  <si>
    <t>Ширипова </t>
  </si>
  <si>
    <t>го Саранск</t>
  </si>
  <si>
    <t>призёр 2013 г.</t>
  </si>
  <si>
    <t>Кузнецова</t>
  </si>
  <si>
    <t>ГБНОУ РМ «Республиканский лицей - Центр для одарённых детей»</t>
  </si>
  <si>
    <t>Ромодановский</t>
  </si>
  <si>
    <t>победитель 2015</t>
  </si>
  <si>
    <t>Кузьмина</t>
  </si>
  <si>
    <t>МОУ "Средняя общеобразовательная школа с углубленным изучением отдельных предметов №39"</t>
  </si>
  <si>
    <t>Сулейманова  </t>
  </si>
  <si>
    <t>Эльнара</t>
  </si>
  <si>
    <t>Альбертовна</t>
  </si>
  <si>
    <t>РМ, г. Саранск</t>
  </si>
  <si>
    <t>Ширипов</t>
  </si>
  <si>
    <t>Валерьевич</t>
  </si>
  <si>
    <t>Муниципальное общеобразовательное учреждение "Гимназия № 19"</t>
  </si>
  <si>
    <t>Кузнеченкова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</si>
</sst>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1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8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2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5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6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6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4" customBuiltin="true"/>
    <cellStyle name="Обычный 3" xfId="21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M11" activeCellId="0" sqref="M11"/>
    </sheetView>
  </sheetViews>
  <sheetFormatPr defaultRowHeight="11.25"/>
  <cols>
    <col collapsed="false" hidden="false" max="1" min="1" style="1" width="5.00510204081633"/>
    <col collapsed="false" hidden="false" max="2" min="2" style="1" width="12.7091836734694"/>
    <col collapsed="false" hidden="false" max="3" min="3" style="1" width="11.8622448979592"/>
    <col collapsed="false" hidden="false" max="4" min="4" style="1" width="16.2908163265306"/>
    <col collapsed="false" hidden="false" max="5" min="5" style="1" width="10.9948979591837"/>
    <col collapsed="false" hidden="false" max="6" min="6" style="2" width="4.42857142857143"/>
    <col collapsed="false" hidden="false" max="7" min="7" style="2" width="8.4234693877551"/>
    <col collapsed="false" hidden="true" max="9" min="8" style="2" width="0"/>
    <col collapsed="false" hidden="false" max="10" min="10" style="2" width="6.85714285714286"/>
    <col collapsed="false" hidden="false" max="11" min="11" style="2" width="7.29081632653061"/>
    <col collapsed="false" hidden="false" max="12" min="12" style="1" width="9"/>
    <col collapsed="false" hidden="false" max="13" min="13" style="3" width="12.1377551020408"/>
    <col collapsed="false" hidden="false" max="14" min="14" style="1" width="37.9948979591837"/>
    <col collapsed="false" hidden="false" max="15" min="15" style="4" width="13.4285714285714"/>
    <col collapsed="false" hidden="false" max="1025" min="16" style="1" width="9.14285714285714"/>
  </cols>
  <sheetData>
    <row r="1" customFormat="false" ht="19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7.2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5.5" hidden="false" customHeight="true" outlineLevel="0" collapsed="false">
      <c r="A3" s="7"/>
      <c r="B3" s="7"/>
      <c r="C3" s="8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6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" customFormat="true" ht="60" hidden="false" customHeight="true" outlineLevel="0" collapsed="false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1"/>
      <c r="I4" s="11"/>
      <c r="J4" s="11" t="s">
        <v>10</v>
      </c>
      <c r="K4" s="11" t="s">
        <v>11</v>
      </c>
      <c r="L4" s="10" t="s">
        <v>12</v>
      </c>
      <c r="M4" s="12" t="s">
        <v>13</v>
      </c>
      <c r="N4" s="12" t="s">
        <v>14</v>
      </c>
      <c r="O4" s="13" t="s">
        <v>15</v>
      </c>
    </row>
    <row r="5" customFormat="false" ht="12.75" hidden="true" customHeight="false" outlineLevel="0" collapsed="false">
      <c r="A5" s="14"/>
      <c r="B5" s="14"/>
      <c r="C5" s="14"/>
      <c r="D5" s="14"/>
      <c r="E5" s="14"/>
      <c r="F5" s="15"/>
      <c r="G5" s="16"/>
      <c r="H5" s="16"/>
      <c r="I5" s="16"/>
      <c r="J5" s="16"/>
      <c r="K5" s="16" t="n">
        <f aca="false">SUM(G5:J5)</f>
        <v>0</v>
      </c>
      <c r="L5" s="14"/>
      <c r="M5" s="17"/>
      <c r="N5" s="14"/>
      <c r="O5" s="18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8.5" hidden="true" customHeight="true" outlineLevel="0" collapsed="false">
      <c r="A6" s="19"/>
      <c r="B6" s="20" t="s">
        <v>16</v>
      </c>
      <c r="C6" s="21" t="s">
        <v>17</v>
      </c>
      <c r="D6" s="21" t="s">
        <v>18</v>
      </c>
      <c r="E6" s="22" t="n">
        <v>35460</v>
      </c>
      <c r="F6" s="16" t="n">
        <v>9</v>
      </c>
      <c r="G6" s="16"/>
      <c r="H6" s="16"/>
      <c r="I6" s="16"/>
      <c r="J6" s="16"/>
      <c r="K6" s="16" t="n">
        <f aca="false">SUM(G6:J6)</f>
        <v>0</v>
      </c>
      <c r="L6" s="16"/>
      <c r="M6" s="21"/>
      <c r="N6" s="18" t="s">
        <v>19</v>
      </c>
      <c r="O6" s="18" t="s">
        <v>20</v>
      </c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75" hidden="true" customHeight="true" outlineLevel="0" collapsed="false">
      <c r="A7" s="19"/>
      <c r="B7" s="14" t="s">
        <v>21</v>
      </c>
      <c r="C7" s="23" t="s">
        <v>22</v>
      </c>
      <c r="D7" s="23" t="s">
        <v>23</v>
      </c>
      <c r="E7" s="24" t="n">
        <v>35314</v>
      </c>
      <c r="F7" s="16" t="n">
        <v>9</v>
      </c>
      <c r="G7" s="16"/>
      <c r="H7" s="16"/>
      <c r="I7" s="16"/>
      <c r="J7" s="16"/>
      <c r="K7" s="16" t="n">
        <f aca="false">SUM(G7:J7)</f>
        <v>0</v>
      </c>
      <c r="L7" s="16"/>
      <c r="M7" s="21"/>
      <c r="N7" s="14" t="s">
        <v>24</v>
      </c>
      <c r="O7" s="18" t="s">
        <v>25</v>
      </c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true" customHeight="true" outlineLevel="0" collapsed="false">
      <c r="A8" s="25"/>
      <c r="B8" s="26" t="s">
        <v>26</v>
      </c>
      <c r="C8" s="26" t="s">
        <v>27</v>
      </c>
      <c r="D8" s="26" t="s">
        <v>28</v>
      </c>
      <c r="E8" s="27" t="s">
        <v>29</v>
      </c>
      <c r="F8" s="28" t="n">
        <v>9</v>
      </c>
      <c r="G8" s="28"/>
      <c r="H8" s="28"/>
      <c r="I8" s="28"/>
      <c r="J8" s="28"/>
      <c r="K8" s="28" t="n">
        <f aca="false">SUM(G8:J8)</f>
        <v>0</v>
      </c>
      <c r="L8" s="28"/>
      <c r="M8" s="29"/>
      <c r="N8" s="26" t="s">
        <v>30</v>
      </c>
      <c r="O8" s="30" t="s">
        <v>31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36" customFormat="true" ht="15.75" hidden="false" customHeight="true" outlineLevel="0" collapsed="false">
      <c r="A9" s="16" t="n">
        <v>1</v>
      </c>
      <c r="B9" s="31" t="s">
        <v>32</v>
      </c>
      <c r="C9" s="32" t="s">
        <v>33</v>
      </c>
      <c r="D9" s="32" t="s">
        <v>34</v>
      </c>
      <c r="E9" s="33" t="n">
        <v>36744</v>
      </c>
      <c r="F9" s="15" t="n">
        <v>9</v>
      </c>
      <c r="G9" s="15" t="n">
        <v>27</v>
      </c>
      <c r="H9" s="15"/>
      <c r="I9" s="15"/>
      <c r="J9" s="15" t="n">
        <v>39.2</v>
      </c>
      <c r="K9" s="15" t="n">
        <f aca="false">G9+J9</f>
        <v>66.2</v>
      </c>
      <c r="L9" s="16" t="n">
        <v>1</v>
      </c>
      <c r="M9" s="15" t="s">
        <v>35</v>
      </c>
      <c r="N9" s="32" t="s">
        <v>36</v>
      </c>
      <c r="O9" s="34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</row>
    <row r="10" customFormat="false" ht="15.75" hidden="false" customHeight="true" outlineLevel="0" collapsed="false">
      <c r="A10" s="16" t="n">
        <v>2</v>
      </c>
      <c r="B10" s="31" t="s">
        <v>37</v>
      </c>
      <c r="C10" s="32" t="s">
        <v>38</v>
      </c>
      <c r="D10" s="32" t="s">
        <v>39</v>
      </c>
      <c r="E10" s="33" t="n">
        <v>36677</v>
      </c>
      <c r="F10" s="15" t="n">
        <v>9</v>
      </c>
      <c r="G10" s="15" t="n">
        <v>29</v>
      </c>
      <c r="H10" s="15"/>
      <c r="I10" s="15"/>
      <c r="J10" s="15" t="n">
        <v>37</v>
      </c>
      <c r="K10" s="15" t="n">
        <f aca="false">G10+J10</f>
        <v>66</v>
      </c>
      <c r="L10" s="16" t="n">
        <v>2</v>
      </c>
      <c r="M10" s="18" t="s">
        <v>35</v>
      </c>
      <c r="N10" s="32" t="s">
        <v>36</v>
      </c>
      <c r="O10" s="34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</row>
    <row r="11" customFormat="false" ht="15.75" hidden="false" customHeight="true" outlineLevel="0" collapsed="false">
      <c r="A11" s="16" t="n">
        <v>3</v>
      </c>
      <c r="B11" s="31" t="s">
        <v>40</v>
      </c>
      <c r="C11" s="32" t="s">
        <v>17</v>
      </c>
      <c r="D11" s="32" t="s">
        <v>41</v>
      </c>
      <c r="E11" s="15" t="s">
        <v>42</v>
      </c>
      <c r="F11" s="15" t="n">
        <v>8</v>
      </c>
      <c r="G11" s="15" t="n">
        <v>30</v>
      </c>
      <c r="H11" s="15"/>
      <c r="I11" s="15"/>
      <c r="J11" s="15" t="n">
        <v>33.3</v>
      </c>
      <c r="K11" s="15" t="n">
        <f aca="false">G11+J11</f>
        <v>63.3</v>
      </c>
      <c r="L11" s="16" t="n">
        <v>3</v>
      </c>
      <c r="M11" s="18" t="s">
        <v>43</v>
      </c>
      <c r="N11" s="32" t="s">
        <v>36</v>
      </c>
      <c r="O11" s="37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</row>
    <row r="12" customFormat="false" ht="15.75" hidden="false" customHeight="true" outlineLevel="0" collapsed="false">
      <c r="A12" s="16" t="n">
        <v>4</v>
      </c>
      <c r="B12" s="31" t="s">
        <v>44</v>
      </c>
      <c r="C12" s="32" t="s">
        <v>45</v>
      </c>
      <c r="D12" s="32" t="s">
        <v>46</v>
      </c>
      <c r="E12" s="33" t="n">
        <v>36709</v>
      </c>
      <c r="F12" s="15" t="n">
        <v>9</v>
      </c>
      <c r="G12" s="15" t="n">
        <v>28</v>
      </c>
      <c r="H12" s="15"/>
      <c r="I12" s="15"/>
      <c r="J12" s="15" t="n">
        <v>28.7</v>
      </c>
      <c r="K12" s="15" t="n">
        <f aca="false">G12+J12</f>
        <v>56.7</v>
      </c>
      <c r="L12" s="16" t="n">
        <v>4</v>
      </c>
      <c r="M12" s="18" t="s">
        <v>43</v>
      </c>
      <c r="N12" s="32" t="s">
        <v>36</v>
      </c>
      <c r="O12" s="34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</row>
    <row r="13" customFormat="false" ht="15.75" hidden="false" customHeight="true" outlineLevel="0" collapsed="false">
      <c r="A13" s="16" t="n">
        <v>5</v>
      </c>
      <c r="B13" s="31" t="s">
        <v>47</v>
      </c>
      <c r="C13" s="31" t="s">
        <v>48</v>
      </c>
      <c r="D13" s="31" t="s">
        <v>49</v>
      </c>
      <c r="E13" s="33" t="n">
        <v>36712</v>
      </c>
      <c r="F13" s="15" t="n">
        <v>9</v>
      </c>
      <c r="G13" s="15" t="n">
        <v>18</v>
      </c>
      <c r="H13" s="15"/>
      <c r="I13" s="15"/>
      <c r="J13" s="15" t="n">
        <v>35</v>
      </c>
      <c r="K13" s="15" t="n">
        <f aca="false">G13+J13</f>
        <v>53</v>
      </c>
      <c r="L13" s="16" t="n">
        <v>5</v>
      </c>
      <c r="M13" s="18" t="s">
        <v>43</v>
      </c>
      <c r="N13" s="32" t="s">
        <v>36</v>
      </c>
      <c r="O13" s="34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</row>
    <row r="14" customFormat="false" ht="15.75" hidden="false" customHeight="true" outlineLevel="0" collapsed="false">
      <c r="A14" s="15" t="n">
        <v>6</v>
      </c>
      <c r="B14" s="31" t="s">
        <v>50</v>
      </c>
      <c r="C14" s="32" t="s">
        <v>51</v>
      </c>
      <c r="D14" s="32" t="s">
        <v>52</v>
      </c>
      <c r="E14" s="33" t="n">
        <v>36559</v>
      </c>
      <c r="F14" s="15" t="n">
        <v>9</v>
      </c>
      <c r="G14" s="15" t="n">
        <v>22</v>
      </c>
      <c r="H14" s="15"/>
      <c r="I14" s="38"/>
      <c r="J14" s="15" t="n">
        <v>29.7</v>
      </c>
      <c r="K14" s="15" t="n">
        <f aca="false">G14+J14</f>
        <v>51.7</v>
      </c>
      <c r="L14" s="15" t="n">
        <v>6</v>
      </c>
      <c r="M14" s="18" t="s">
        <v>43</v>
      </c>
      <c r="N14" s="32" t="s">
        <v>53</v>
      </c>
      <c r="O14" s="34" t="s">
        <v>54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</row>
    <row r="15" customFormat="false" ht="15.75" hidden="false" customHeight="true" outlineLevel="0" collapsed="false">
      <c r="A15" s="16" t="n">
        <v>7</v>
      </c>
      <c r="B15" s="31" t="s">
        <v>55</v>
      </c>
      <c r="C15" s="32" t="s">
        <v>56</v>
      </c>
      <c r="D15" s="32" t="s">
        <v>57</v>
      </c>
      <c r="E15" s="33" t="n">
        <v>36737</v>
      </c>
      <c r="F15" s="15" t="n">
        <v>9</v>
      </c>
      <c r="G15" s="15" t="n">
        <v>29</v>
      </c>
      <c r="H15" s="15"/>
      <c r="I15" s="15"/>
      <c r="J15" s="15" t="n">
        <v>20.3</v>
      </c>
      <c r="K15" s="15" t="n">
        <f aca="false">G15+J15</f>
        <v>49.3</v>
      </c>
      <c r="L15" s="16" t="n">
        <v>7</v>
      </c>
      <c r="M15" s="18" t="s">
        <v>43</v>
      </c>
      <c r="N15" s="32" t="s">
        <v>58</v>
      </c>
      <c r="O15" s="34" t="s">
        <v>54</v>
      </c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</row>
    <row r="16" customFormat="false" ht="15.75" hidden="false" customHeight="true" outlineLevel="0" collapsed="false">
      <c r="A16" s="16" t="n">
        <v>8</v>
      </c>
      <c r="B16" s="31" t="s">
        <v>59</v>
      </c>
      <c r="C16" s="32" t="s">
        <v>60</v>
      </c>
      <c r="D16" s="32" t="s">
        <v>61</v>
      </c>
      <c r="E16" s="33" t="n">
        <v>36877</v>
      </c>
      <c r="F16" s="15" t="n">
        <v>9</v>
      </c>
      <c r="G16" s="15" t="n">
        <v>22</v>
      </c>
      <c r="H16" s="15"/>
      <c r="I16" s="15"/>
      <c r="J16" s="15" t="n">
        <v>26.7</v>
      </c>
      <c r="K16" s="15" t="n">
        <f aca="false">G16+J16</f>
        <v>48.7</v>
      </c>
      <c r="L16" s="16" t="n">
        <v>8</v>
      </c>
      <c r="M16" s="18" t="s">
        <v>43</v>
      </c>
      <c r="N16" s="32" t="s">
        <v>62</v>
      </c>
      <c r="O16" s="37" t="s">
        <v>63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</row>
    <row r="17" customFormat="false" ht="15.75" hidden="false" customHeight="true" outlineLevel="0" collapsed="false">
      <c r="A17" s="16" t="n">
        <v>9</v>
      </c>
      <c r="B17" s="31" t="s">
        <v>64</v>
      </c>
      <c r="C17" s="32" t="s">
        <v>65</v>
      </c>
      <c r="D17" s="32" t="s">
        <v>66</v>
      </c>
      <c r="E17" s="33" t="n">
        <v>37064</v>
      </c>
      <c r="F17" s="15" t="n">
        <v>8</v>
      </c>
      <c r="G17" s="15" t="n">
        <v>22</v>
      </c>
      <c r="H17" s="15"/>
      <c r="I17" s="15"/>
      <c r="J17" s="15" t="n">
        <v>25.8</v>
      </c>
      <c r="K17" s="15" t="n">
        <f aca="false">G17+J17</f>
        <v>47.8</v>
      </c>
      <c r="L17" s="16" t="n">
        <v>9</v>
      </c>
      <c r="M17" s="18" t="s">
        <v>43</v>
      </c>
      <c r="N17" s="32" t="s">
        <v>67</v>
      </c>
      <c r="O17" s="37" t="s">
        <v>68</v>
      </c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</row>
    <row r="18" customFormat="false" ht="15.75" hidden="false" customHeight="true" outlineLevel="0" collapsed="false">
      <c r="A18" s="16" t="n">
        <v>10</v>
      </c>
      <c r="B18" s="31" t="s">
        <v>69</v>
      </c>
      <c r="C18" s="31" t="s">
        <v>70</v>
      </c>
      <c r="D18" s="31" t="s">
        <v>71</v>
      </c>
      <c r="E18" s="33" t="n">
        <v>37320</v>
      </c>
      <c r="F18" s="15" t="n">
        <v>8</v>
      </c>
      <c r="G18" s="15" t="n">
        <v>20</v>
      </c>
      <c r="H18" s="15"/>
      <c r="I18" s="15"/>
      <c r="J18" s="15" t="n">
        <v>27</v>
      </c>
      <c r="K18" s="15" t="n">
        <f aca="false">G18+J18</f>
        <v>47</v>
      </c>
      <c r="L18" s="16" t="n">
        <v>10</v>
      </c>
      <c r="M18" s="18" t="s">
        <v>43</v>
      </c>
      <c r="N18" s="32" t="s">
        <v>36</v>
      </c>
      <c r="O18" s="37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</row>
    <row r="19" customFormat="false" ht="15.75" hidden="false" customHeight="true" outlineLevel="0" collapsed="false">
      <c r="A19" s="16" t="n">
        <v>11</v>
      </c>
      <c r="B19" s="31" t="s">
        <v>72</v>
      </c>
      <c r="C19" s="31" t="s">
        <v>73</v>
      </c>
      <c r="D19" s="31" t="s">
        <v>74</v>
      </c>
      <c r="E19" s="33" t="n">
        <v>36838</v>
      </c>
      <c r="F19" s="15" t="n">
        <v>9</v>
      </c>
      <c r="G19" s="15" t="n">
        <v>19</v>
      </c>
      <c r="H19" s="15"/>
      <c r="I19" s="15"/>
      <c r="J19" s="15" t="n">
        <v>27</v>
      </c>
      <c r="K19" s="15" t="n">
        <f aca="false">G19+J19</f>
        <v>46</v>
      </c>
      <c r="L19" s="16" t="n">
        <v>11</v>
      </c>
      <c r="M19" s="18" t="s">
        <v>43</v>
      </c>
      <c r="N19" s="31" t="s">
        <v>75</v>
      </c>
      <c r="O19" s="39" t="s">
        <v>68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</row>
    <row r="20" customFormat="false" ht="15.75" hidden="false" customHeight="true" outlineLevel="0" collapsed="false">
      <c r="A20" s="16" t="n">
        <v>12</v>
      </c>
      <c r="B20" s="31" t="s">
        <v>76</v>
      </c>
      <c r="C20" s="31" t="s">
        <v>77</v>
      </c>
      <c r="D20" s="31" t="s">
        <v>78</v>
      </c>
      <c r="E20" s="33" t="n">
        <v>37211</v>
      </c>
      <c r="F20" s="15" t="n">
        <v>8</v>
      </c>
      <c r="G20" s="15" t="n">
        <v>16</v>
      </c>
      <c r="H20" s="15"/>
      <c r="I20" s="15"/>
      <c r="J20" s="15" t="n">
        <v>29.7</v>
      </c>
      <c r="K20" s="15" t="n">
        <f aca="false">G20+J20</f>
        <v>45.7</v>
      </c>
      <c r="L20" s="16" t="n">
        <v>12</v>
      </c>
      <c r="M20" s="18" t="s">
        <v>43</v>
      </c>
      <c r="N20" s="31" t="s">
        <v>36</v>
      </c>
      <c r="O20" s="34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</row>
    <row r="21" customFormat="false" ht="15.75" hidden="false" customHeight="true" outlineLevel="0" collapsed="false">
      <c r="A21" s="16" t="n">
        <v>13</v>
      </c>
      <c r="B21" s="31" t="s">
        <v>79</v>
      </c>
      <c r="C21" s="32" t="s">
        <v>80</v>
      </c>
      <c r="D21" s="32" t="s">
        <v>81</v>
      </c>
      <c r="E21" s="33" t="n">
        <v>36717</v>
      </c>
      <c r="F21" s="15" t="n">
        <v>9</v>
      </c>
      <c r="G21" s="15" t="n">
        <v>20</v>
      </c>
      <c r="H21" s="15"/>
      <c r="I21" s="15"/>
      <c r="J21" s="15" t="n">
        <v>24.7</v>
      </c>
      <c r="K21" s="15" t="n">
        <f aca="false">G21+J21</f>
        <v>44.7</v>
      </c>
      <c r="L21" s="16" t="n">
        <v>13</v>
      </c>
      <c r="M21" s="18"/>
      <c r="N21" s="32" t="s">
        <v>82</v>
      </c>
      <c r="O21" s="37" t="s">
        <v>31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</row>
    <row r="22" customFormat="false" ht="15.75" hidden="false" customHeight="true" outlineLevel="0" collapsed="false">
      <c r="A22" s="16" t="n">
        <v>14</v>
      </c>
      <c r="B22" s="34" t="s">
        <v>83</v>
      </c>
      <c r="C22" s="34" t="s">
        <v>84</v>
      </c>
      <c r="D22" s="34" t="s">
        <v>85</v>
      </c>
      <c r="E22" s="33" t="n">
        <v>36986</v>
      </c>
      <c r="F22" s="15" t="n">
        <v>8</v>
      </c>
      <c r="G22" s="15" t="n">
        <v>16</v>
      </c>
      <c r="H22" s="15"/>
      <c r="I22" s="15"/>
      <c r="J22" s="15" t="n">
        <v>28.3</v>
      </c>
      <c r="K22" s="15" t="n">
        <f aca="false">G22+J22</f>
        <v>44.3</v>
      </c>
      <c r="L22" s="16" t="n">
        <v>14</v>
      </c>
      <c r="M22" s="15"/>
      <c r="N22" s="34" t="s">
        <v>86</v>
      </c>
      <c r="O22" s="34" t="s">
        <v>87</v>
      </c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</row>
    <row r="23" customFormat="false" ht="15.75" hidden="false" customHeight="true" outlineLevel="0" collapsed="false">
      <c r="A23" s="16" t="n">
        <v>15</v>
      </c>
      <c r="B23" s="31" t="s">
        <v>88</v>
      </c>
      <c r="C23" s="32" t="s">
        <v>89</v>
      </c>
      <c r="D23" s="32" t="s">
        <v>81</v>
      </c>
      <c r="E23" s="33" t="n">
        <v>36750</v>
      </c>
      <c r="F23" s="15" t="n">
        <v>9</v>
      </c>
      <c r="G23" s="15" t="n">
        <v>19</v>
      </c>
      <c r="H23" s="15"/>
      <c r="I23" s="15"/>
      <c r="J23" s="15" t="n">
        <v>24.5</v>
      </c>
      <c r="K23" s="15" t="n">
        <f aca="false">G23+J23</f>
        <v>43.5</v>
      </c>
      <c r="L23" s="16" t="n">
        <v>15</v>
      </c>
      <c r="M23" s="15"/>
      <c r="N23" s="32" t="s">
        <v>90</v>
      </c>
      <c r="O23" s="34" t="s">
        <v>54</v>
      </c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</row>
    <row r="24" customFormat="false" ht="15.75" hidden="false" customHeight="true" outlineLevel="0" collapsed="false">
      <c r="A24" s="16" t="n">
        <v>16</v>
      </c>
      <c r="B24" s="31" t="s">
        <v>91</v>
      </c>
      <c r="C24" s="32" t="s">
        <v>92</v>
      </c>
      <c r="D24" s="32" t="s">
        <v>78</v>
      </c>
      <c r="E24" s="33" t="n">
        <v>36795</v>
      </c>
      <c r="F24" s="15" t="n">
        <v>9</v>
      </c>
      <c r="G24" s="15" t="n">
        <v>18</v>
      </c>
      <c r="H24" s="15"/>
      <c r="I24" s="15"/>
      <c r="J24" s="15" t="n">
        <v>25.5</v>
      </c>
      <c r="K24" s="15" t="n">
        <f aca="false">G24+J24</f>
        <v>43.5</v>
      </c>
      <c r="L24" s="16" t="n">
        <v>16</v>
      </c>
      <c r="M24" s="15"/>
      <c r="N24" s="32" t="s">
        <v>93</v>
      </c>
      <c r="O24" s="34" t="s">
        <v>54</v>
      </c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</row>
    <row r="25" customFormat="false" ht="15.75" hidden="false" customHeight="true" outlineLevel="0" collapsed="false">
      <c r="A25" s="16" t="n">
        <v>17</v>
      </c>
      <c r="B25" s="31" t="s">
        <v>94</v>
      </c>
      <c r="C25" s="32" t="s">
        <v>95</v>
      </c>
      <c r="D25" s="32" t="s">
        <v>96</v>
      </c>
      <c r="E25" s="33" t="n">
        <v>37078</v>
      </c>
      <c r="F25" s="15" t="n">
        <v>8</v>
      </c>
      <c r="G25" s="15" t="n">
        <v>17</v>
      </c>
      <c r="H25" s="15"/>
      <c r="I25" s="15"/>
      <c r="J25" s="15" t="n">
        <v>26.5</v>
      </c>
      <c r="K25" s="15" t="n">
        <f aca="false">G25+J25</f>
        <v>43.5</v>
      </c>
      <c r="L25" s="16" t="n">
        <v>17</v>
      </c>
      <c r="M25" s="18"/>
      <c r="N25" s="32" t="s">
        <v>90</v>
      </c>
      <c r="O25" s="34" t="s">
        <v>54</v>
      </c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</row>
    <row r="26" customFormat="false" ht="15.75" hidden="false" customHeight="true" outlineLevel="0" collapsed="false">
      <c r="A26" s="16" t="n">
        <v>18</v>
      </c>
      <c r="B26" s="31" t="s">
        <v>97</v>
      </c>
      <c r="C26" s="32" t="s">
        <v>98</v>
      </c>
      <c r="D26" s="32" t="s">
        <v>34</v>
      </c>
      <c r="E26" s="33" t="n">
        <v>36521</v>
      </c>
      <c r="F26" s="15" t="n">
        <v>9</v>
      </c>
      <c r="G26" s="15" t="n">
        <v>16</v>
      </c>
      <c r="H26" s="15"/>
      <c r="I26" s="15"/>
      <c r="J26" s="15" t="n">
        <v>27.5</v>
      </c>
      <c r="K26" s="15" t="n">
        <f aca="false">G26+J26</f>
        <v>43.5</v>
      </c>
      <c r="L26" s="16" t="n">
        <v>18</v>
      </c>
      <c r="M26" s="18"/>
      <c r="N26" s="32" t="s">
        <v>99</v>
      </c>
      <c r="O26" s="34" t="s">
        <v>54</v>
      </c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</row>
    <row r="27" customFormat="false" ht="15.75" hidden="false" customHeight="true" outlineLevel="0" collapsed="false">
      <c r="A27" s="16" t="n">
        <v>19</v>
      </c>
      <c r="B27" s="31" t="s">
        <v>100</v>
      </c>
      <c r="C27" s="32" t="s">
        <v>101</v>
      </c>
      <c r="D27" s="32" t="s">
        <v>102</v>
      </c>
      <c r="E27" s="33" t="n">
        <v>37078</v>
      </c>
      <c r="F27" s="15" t="n">
        <v>9</v>
      </c>
      <c r="G27" s="15" t="n">
        <v>19</v>
      </c>
      <c r="H27" s="15"/>
      <c r="I27" s="15"/>
      <c r="J27" s="15" t="n">
        <v>23.7</v>
      </c>
      <c r="K27" s="15" t="n">
        <f aca="false">G27+J27</f>
        <v>42.7</v>
      </c>
      <c r="L27" s="16" t="n">
        <v>19</v>
      </c>
      <c r="M27" s="15"/>
      <c r="N27" s="32" t="s">
        <v>103</v>
      </c>
      <c r="O27" s="34" t="s">
        <v>54</v>
      </c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</row>
    <row r="28" customFormat="false" ht="15.75" hidden="false" customHeight="true" outlineLevel="0" collapsed="false">
      <c r="A28" s="15" t="n">
        <v>20</v>
      </c>
      <c r="B28" s="31" t="s">
        <v>104</v>
      </c>
      <c r="C28" s="32" t="s">
        <v>56</v>
      </c>
      <c r="D28" s="32" t="s">
        <v>105</v>
      </c>
      <c r="E28" s="33" t="n">
        <v>36700</v>
      </c>
      <c r="F28" s="15" t="n">
        <v>9</v>
      </c>
      <c r="G28" s="15" t="n">
        <v>18</v>
      </c>
      <c r="H28" s="15"/>
      <c r="I28" s="15"/>
      <c r="J28" s="15" t="n">
        <v>24.2</v>
      </c>
      <c r="K28" s="15" t="n">
        <f aca="false">G28+J28</f>
        <v>42.2</v>
      </c>
      <c r="L28" s="15" t="n">
        <v>20</v>
      </c>
      <c r="M28" s="18"/>
      <c r="N28" s="32" t="s">
        <v>106</v>
      </c>
      <c r="O28" s="34" t="s">
        <v>54</v>
      </c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</row>
    <row r="29" customFormat="false" ht="15.75" hidden="false" customHeight="true" outlineLevel="0" collapsed="false">
      <c r="A29" s="15" t="n">
        <v>21</v>
      </c>
      <c r="B29" s="31" t="s">
        <v>107</v>
      </c>
      <c r="C29" s="32" t="s">
        <v>108</v>
      </c>
      <c r="D29" s="32" t="s">
        <v>57</v>
      </c>
      <c r="E29" s="33" t="n">
        <v>36705</v>
      </c>
      <c r="F29" s="15" t="n">
        <v>9</v>
      </c>
      <c r="G29" s="15" t="n">
        <v>12</v>
      </c>
      <c r="H29" s="15"/>
      <c r="I29" s="15"/>
      <c r="J29" s="15" t="n">
        <v>28.7</v>
      </c>
      <c r="K29" s="15" t="n">
        <f aca="false">G29+J29</f>
        <v>40.7</v>
      </c>
      <c r="L29" s="15" t="n">
        <v>21</v>
      </c>
      <c r="M29" s="18"/>
      <c r="N29" s="32" t="s">
        <v>109</v>
      </c>
      <c r="O29" s="34" t="s">
        <v>54</v>
      </c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</row>
    <row r="30" customFormat="false" ht="15.75" hidden="false" customHeight="true" outlineLevel="0" collapsed="false">
      <c r="A30" s="16" t="n">
        <v>22</v>
      </c>
      <c r="B30" s="31" t="s">
        <v>110</v>
      </c>
      <c r="C30" s="32" t="s">
        <v>111</v>
      </c>
      <c r="D30" s="32" t="s">
        <v>112</v>
      </c>
      <c r="E30" s="33" t="n">
        <v>36549</v>
      </c>
      <c r="F30" s="15" t="n">
        <v>9</v>
      </c>
      <c r="G30" s="15" t="n">
        <v>17</v>
      </c>
      <c r="H30" s="15"/>
      <c r="I30" s="15"/>
      <c r="J30" s="15" t="n">
        <v>23</v>
      </c>
      <c r="K30" s="15" t="n">
        <f aca="false">G30+J30</f>
        <v>40</v>
      </c>
      <c r="L30" s="16" t="n">
        <v>22</v>
      </c>
      <c r="M30" s="18"/>
      <c r="N30" s="32" t="s">
        <v>58</v>
      </c>
      <c r="O30" s="34" t="s">
        <v>54</v>
      </c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</row>
    <row r="31" customFormat="false" ht="15.75" hidden="false" customHeight="true" outlineLevel="0" collapsed="false">
      <c r="A31" s="15" t="n">
        <v>23</v>
      </c>
      <c r="B31" s="34" t="s">
        <v>113</v>
      </c>
      <c r="C31" s="40" t="s">
        <v>114</v>
      </c>
      <c r="D31" s="40" t="s">
        <v>112</v>
      </c>
      <c r="E31" s="33" t="n">
        <v>36789</v>
      </c>
      <c r="F31" s="15" t="n">
        <v>9</v>
      </c>
      <c r="G31" s="15" t="n">
        <v>13</v>
      </c>
      <c r="H31" s="15"/>
      <c r="I31" s="15"/>
      <c r="J31" s="15" t="n">
        <v>25.8</v>
      </c>
      <c r="K31" s="15" t="n">
        <f aca="false">G31+J31</f>
        <v>38.8</v>
      </c>
      <c r="L31" s="16" t="n">
        <v>31</v>
      </c>
      <c r="M31" s="18"/>
      <c r="N31" s="34" t="s">
        <v>115</v>
      </c>
      <c r="O31" s="34" t="s">
        <v>54</v>
      </c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</row>
    <row r="32" customFormat="false" ht="15.75" hidden="false" customHeight="true" outlineLevel="0" collapsed="false">
      <c r="A32" s="16" t="n">
        <v>24</v>
      </c>
      <c r="B32" s="31" t="s">
        <v>116</v>
      </c>
      <c r="C32" s="32" t="s">
        <v>56</v>
      </c>
      <c r="D32" s="32" t="s">
        <v>105</v>
      </c>
      <c r="E32" s="33" t="n">
        <v>36727</v>
      </c>
      <c r="F32" s="15" t="n">
        <v>9</v>
      </c>
      <c r="G32" s="15" t="n">
        <v>18</v>
      </c>
      <c r="H32" s="15"/>
      <c r="I32" s="15"/>
      <c r="J32" s="15" t="n">
        <v>19.2</v>
      </c>
      <c r="K32" s="15" t="n">
        <f aca="false">G32+J32</f>
        <v>37.2</v>
      </c>
      <c r="L32" s="16" t="n">
        <v>24</v>
      </c>
      <c r="M32" s="18"/>
      <c r="N32" s="32" t="s">
        <v>117</v>
      </c>
      <c r="O32" s="37" t="s">
        <v>118</v>
      </c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</row>
    <row r="33" customFormat="false" ht="33" hidden="false" customHeight="true" outlineLevel="0" collapsed="false">
      <c r="A33" s="16" t="n">
        <v>25</v>
      </c>
      <c r="B33" s="31" t="s">
        <v>119</v>
      </c>
      <c r="C33" s="32" t="s">
        <v>65</v>
      </c>
      <c r="D33" s="32" t="s">
        <v>120</v>
      </c>
      <c r="E33" s="33" t="n">
        <v>36595</v>
      </c>
      <c r="F33" s="15" t="n">
        <v>9</v>
      </c>
      <c r="G33" s="15" t="n">
        <v>12</v>
      </c>
      <c r="H33" s="15"/>
      <c r="I33" s="15"/>
      <c r="J33" s="15" t="n">
        <v>23.3</v>
      </c>
      <c r="K33" s="15" t="n">
        <f aca="false">G33+J33</f>
        <v>35.3</v>
      </c>
      <c r="L33" s="16" t="n">
        <v>25</v>
      </c>
      <c r="M33" s="18"/>
      <c r="N33" s="32" t="s">
        <v>121</v>
      </c>
      <c r="O33" s="37" t="s">
        <v>68</v>
      </c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</row>
    <row r="34" customFormat="false" ht="15.75" hidden="false" customHeight="true" outlineLevel="0" collapsed="false">
      <c r="A34" s="16" t="n">
        <v>26</v>
      </c>
      <c r="B34" s="31" t="s">
        <v>122</v>
      </c>
      <c r="C34" s="32" t="s">
        <v>123</v>
      </c>
      <c r="D34" s="32" t="s">
        <v>28</v>
      </c>
      <c r="E34" s="33" t="n">
        <v>36824</v>
      </c>
      <c r="F34" s="15" t="n">
        <v>9</v>
      </c>
      <c r="G34" s="15" t="n">
        <v>13</v>
      </c>
      <c r="H34" s="15"/>
      <c r="I34" s="15"/>
      <c r="J34" s="15" t="n">
        <v>20.5</v>
      </c>
      <c r="K34" s="15" t="n">
        <f aca="false">G34+J34</f>
        <v>33.5</v>
      </c>
      <c r="L34" s="16" t="n">
        <v>26</v>
      </c>
      <c r="M34" s="15"/>
      <c r="N34" s="32" t="s">
        <v>124</v>
      </c>
      <c r="O34" s="37" t="s">
        <v>118</v>
      </c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</row>
    <row r="35" customFormat="false" ht="30" hidden="false" customHeight="true" outlineLevel="0" collapsed="false">
      <c r="A35" s="16" t="n">
        <v>27</v>
      </c>
      <c r="B35" s="31" t="s">
        <v>125</v>
      </c>
      <c r="C35" s="32" t="s">
        <v>126</v>
      </c>
      <c r="D35" s="32" t="s">
        <v>34</v>
      </c>
      <c r="E35" s="33" t="n">
        <v>36853</v>
      </c>
      <c r="F35" s="15" t="n">
        <v>9</v>
      </c>
      <c r="G35" s="15" t="n">
        <v>6</v>
      </c>
      <c r="H35" s="15"/>
      <c r="I35" s="15"/>
      <c r="J35" s="15" t="n">
        <v>24.5</v>
      </c>
      <c r="K35" s="15" t="n">
        <f aca="false">G35+J35</f>
        <v>30.5</v>
      </c>
      <c r="L35" s="16" t="n">
        <v>27</v>
      </c>
      <c r="M35" s="15"/>
      <c r="N35" s="32" t="s">
        <v>127</v>
      </c>
      <c r="O35" s="37" t="s">
        <v>128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</row>
    <row r="36" customFormat="false" ht="15.75" hidden="false" customHeight="true" outlineLevel="0" collapsed="false">
      <c r="A36" s="16" t="n">
        <v>28</v>
      </c>
      <c r="B36" s="31" t="s">
        <v>104</v>
      </c>
      <c r="C36" s="32" t="s">
        <v>92</v>
      </c>
      <c r="D36" s="32" t="s">
        <v>102</v>
      </c>
      <c r="E36" s="33" t="n">
        <v>36696</v>
      </c>
      <c r="F36" s="15" t="n">
        <v>9</v>
      </c>
      <c r="G36" s="15" t="n">
        <v>12</v>
      </c>
      <c r="H36" s="15"/>
      <c r="I36" s="15"/>
      <c r="J36" s="15" t="n">
        <v>17.7</v>
      </c>
      <c r="K36" s="15" t="n">
        <f aca="false">G36+J36</f>
        <v>29.7</v>
      </c>
      <c r="L36" s="16" t="n">
        <v>28</v>
      </c>
      <c r="M36" s="18"/>
      <c r="N36" s="32" t="s">
        <v>106</v>
      </c>
      <c r="O36" s="34" t="s">
        <v>54</v>
      </c>
    </row>
    <row r="37" customFormat="false" ht="15.75" hidden="false" customHeight="true" outlineLevel="0" collapsed="false">
      <c r="A37" s="16" t="n">
        <v>29</v>
      </c>
      <c r="B37" s="31" t="s">
        <v>129</v>
      </c>
      <c r="C37" s="32" t="s">
        <v>130</v>
      </c>
      <c r="D37" s="32" t="s">
        <v>57</v>
      </c>
      <c r="E37" s="33" t="n">
        <v>36860</v>
      </c>
      <c r="F37" s="15" t="n">
        <v>9</v>
      </c>
      <c r="G37" s="15" t="n">
        <v>10</v>
      </c>
      <c r="H37" s="15"/>
      <c r="I37" s="15"/>
      <c r="J37" s="15" t="n">
        <v>18.5</v>
      </c>
      <c r="K37" s="15" t="n">
        <f aca="false">G37+J37</f>
        <v>28.5</v>
      </c>
      <c r="L37" s="16" t="n">
        <v>29</v>
      </c>
      <c r="M37" s="18"/>
      <c r="N37" s="32" t="s">
        <v>131</v>
      </c>
      <c r="O37" s="37" t="s">
        <v>132</v>
      </c>
    </row>
    <row r="38" customFormat="false" ht="15.75" hidden="false" customHeight="true" outlineLevel="0" collapsed="false">
      <c r="A38" s="16" t="n">
        <v>30</v>
      </c>
      <c r="B38" s="31" t="s">
        <v>133</v>
      </c>
      <c r="C38" s="31" t="s">
        <v>134</v>
      </c>
      <c r="D38" s="31" t="s">
        <v>78</v>
      </c>
      <c r="E38" s="33" t="n">
        <v>36572</v>
      </c>
      <c r="F38" s="15" t="n">
        <v>9</v>
      </c>
      <c r="G38" s="15" t="n">
        <v>12</v>
      </c>
      <c r="H38" s="15"/>
      <c r="I38" s="15"/>
      <c r="J38" s="15" t="n">
        <v>13.7</v>
      </c>
      <c r="K38" s="15" t="n">
        <f aca="false">G38+J38</f>
        <v>25.7</v>
      </c>
      <c r="L38" s="16" t="n">
        <v>30</v>
      </c>
      <c r="M38" s="18"/>
      <c r="N38" s="31" t="s">
        <v>135</v>
      </c>
      <c r="O38" s="34" t="s">
        <v>54</v>
      </c>
    </row>
    <row r="39" customFormat="false" ht="15.75" hidden="false" customHeight="true" outlineLevel="0" collapsed="false">
      <c r="A39" s="16" t="n">
        <v>31</v>
      </c>
      <c r="B39" s="34" t="s">
        <v>136</v>
      </c>
      <c r="C39" s="40" t="s">
        <v>137</v>
      </c>
      <c r="D39" s="40" t="s">
        <v>34</v>
      </c>
      <c r="E39" s="33" t="n">
        <v>36527</v>
      </c>
      <c r="F39" s="15" t="n">
        <v>9</v>
      </c>
      <c r="G39" s="15" t="n">
        <v>12</v>
      </c>
      <c r="H39" s="15"/>
      <c r="I39" s="15"/>
      <c r="J39" s="15" t="n">
        <v>12.3</v>
      </c>
      <c r="K39" s="15" t="n">
        <f aca="false">G39+J39</f>
        <v>24.3</v>
      </c>
      <c r="L39" s="15" t="n">
        <v>23</v>
      </c>
      <c r="M39" s="15"/>
      <c r="N39" s="34" t="s">
        <v>115</v>
      </c>
      <c r="O39" s="34" t="s">
        <v>54</v>
      </c>
    </row>
    <row r="40" customFormat="false" ht="12.75" hidden="false" customHeight="false" outlineLevel="0" collapsed="false">
      <c r="A40" s="41"/>
      <c r="B40" s="7"/>
      <c r="C40" s="7"/>
      <c r="D40" s="7"/>
      <c r="E40" s="7"/>
      <c r="F40" s="42"/>
      <c r="G40" s="42"/>
      <c r="H40" s="42"/>
      <c r="I40" s="42"/>
      <c r="J40" s="42"/>
      <c r="K40" s="42"/>
      <c r="L40" s="7"/>
      <c r="M40" s="43"/>
      <c r="N40" s="7"/>
      <c r="O40" s="6"/>
    </row>
    <row r="41" customFormat="false" ht="12.75" hidden="false" customHeight="false" outlineLevel="0" collapsed="false">
      <c r="A41" s="44"/>
      <c r="B41" s="7" t="s">
        <v>138</v>
      </c>
      <c r="C41" s="7"/>
      <c r="D41" s="7"/>
      <c r="E41" s="7"/>
      <c r="F41" s="42"/>
      <c r="G41" s="42"/>
      <c r="H41" s="42"/>
      <c r="I41" s="42"/>
      <c r="J41" s="42"/>
      <c r="K41" s="42"/>
      <c r="L41" s="7"/>
      <c r="M41" s="43"/>
      <c r="N41" s="7"/>
      <c r="O41" s="6"/>
    </row>
    <row r="42" customFormat="false" ht="12.75" hidden="false" customHeight="false" outlineLevel="0" collapsed="false">
      <c r="A42" s="41"/>
      <c r="B42" s="7"/>
      <c r="C42" s="7"/>
      <c r="D42" s="7"/>
      <c r="E42" s="7"/>
      <c r="F42" s="42"/>
      <c r="G42" s="42"/>
      <c r="H42" s="42"/>
      <c r="I42" s="42"/>
      <c r="J42" s="42"/>
      <c r="K42" s="42"/>
      <c r="L42" s="7"/>
      <c r="M42" s="43"/>
      <c r="N42" s="7"/>
      <c r="O42" s="6"/>
    </row>
    <row r="43" customFormat="false" ht="12.75" hidden="false" customHeight="false" outlineLevel="0" collapsed="false">
      <c r="A43" s="41"/>
      <c r="B43" s="7" t="s">
        <v>139</v>
      </c>
      <c r="C43" s="7"/>
      <c r="D43" s="7"/>
      <c r="E43" s="7"/>
      <c r="F43" s="42"/>
      <c r="G43" s="42"/>
      <c r="H43" s="42"/>
      <c r="I43" s="42"/>
      <c r="J43" s="42"/>
      <c r="K43" s="42"/>
      <c r="L43" s="7"/>
      <c r="M43" s="43"/>
      <c r="N43" s="7"/>
      <c r="O43" s="6"/>
    </row>
    <row r="44" customFormat="false" ht="12.75" hidden="false" customHeight="false" outlineLevel="0" collapsed="false">
      <c r="A44" s="41"/>
      <c r="B44" s="7"/>
      <c r="C44" s="7"/>
      <c r="D44" s="7"/>
      <c r="E44" s="7"/>
      <c r="F44" s="42"/>
      <c r="G44" s="42"/>
      <c r="H44" s="42"/>
      <c r="I44" s="42"/>
      <c r="J44" s="42"/>
      <c r="K44" s="42"/>
      <c r="L44" s="7"/>
      <c r="M44" s="43"/>
      <c r="N44" s="7"/>
      <c r="O44" s="6"/>
    </row>
    <row r="45" customFormat="false" ht="12.75" hidden="false" customHeight="false" outlineLevel="0" collapsed="false">
      <c r="A45" s="44"/>
      <c r="B45" s="7" t="s">
        <v>140</v>
      </c>
      <c r="C45" s="7"/>
      <c r="D45" s="7"/>
      <c r="E45" s="7"/>
      <c r="F45" s="42"/>
      <c r="G45" s="42"/>
      <c r="H45" s="42"/>
      <c r="I45" s="42"/>
      <c r="J45" s="42"/>
      <c r="K45" s="42"/>
      <c r="L45" s="7"/>
      <c r="M45" s="43"/>
      <c r="N45" s="7"/>
      <c r="O45" s="6"/>
    </row>
    <row r="46" customFormat="false" ht="15.75" hidden="false" customHeight="false" outlineLevel="0" collapsed="false">
      <c r="A46" s="45"/>
    </row>
    <row r="47" customFormat="false" ht="15.75" hidden="false" customHeight="false" outlineLevel="0" collapsed="false">
      <c r="A47" s="46"/>
    </row>
  </sheetData>
  <mergeCells count="3">
    <mergeCell ref="A1:N1"/>
    <mergeCell ref="A2:N2"/>
    <mergeCell ref="C3:M3"/>
  </mergeCells>
  <dataValidations count="4">
    <dataValidation allowBlank="true" operator="between" showDropDown="false" showErrorMessage="true" showInputMessage="true" sqref="L40:L47" type="list">
      <formula1>ТипДиплома</formula1>
      <formula2>0</formula2>
    </dataValidation>
    <dataValidation allowBlank="true" operator="between" showDropDown="false" showErrorMessage="true" showInputMessage="true" sqref="F40:J47" type="list">
      <formula1>Пол</formula1>
      <formula2>0</formula2>
    </dataValidation>
    <dataValidation allowBlank="true" operator="between" showDropDown="false" showErrorMessage="true" showInputMessage="true" sqref="C4:E4 M4" type="none">
      <formula1>0</formula1>
      <formula2>0</formula2>
    </dataValidation>
    <dataValidation allowBlank="true" operator="between" showDropDown="false" showErrorMessage="true" showInputMessage="false" sqref="M6:M39" type="list">
      <formula1>ТипДиплома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2.75"/>
  <cols>
    <col collapsed="false" hidden="false" max="1" min="1" style="0" width="8.72959183673469"/>
    <col collapsed="false" hidden="false" max="2" min="2" style="47" width="17.7091836734694"/>
    <col collapsed="false" hidden="false" max="3" min="3" style="47" width="10.5765306122449"/>
    <col collapsed="false" hidden="false" max="4" min="4" style="0" width="42.8571428571429"/>
    <col collapsed="false" hidden="false" max="5" min="5" style="0" width="14.7040816326531"/>
    <col collapsed="false" hidden="false" max="6" min="6" style="0" width="12.4183673469388"/>
    <col collapsed="false" hidden="false" max="1025" min="7" style="0" width="8.72959183673469"/>
  </cols>
  <sheetData>
    <row r="1" customFormat="false" ht="12.75" hidden="false" customHeight="false" outlineLevel="0" collapsed="false">
      <c r="A1" s="0" t="s">
        <v>141</v>
      </c>
      <c r="B1" s="47" t="s">
        <v>142</v>
      </c>
      <c r="C1" s="47" t="s">
        <v>143</v>
      </c>
      <c r="D1" s="0" t="s">
        <v>144</v>
      </c>
      <c r="E1" s="0" t="s">
        <v>43</v>
      </c>
    </row>
    <row r="2" customFormat="false" ht="12.75" hidden="false" customHeight="false" outlineLevel="0" collapsed="false">
      <c r="A2" s="0" t="s">
        <v>145</v>
      </c>
      <c r="B2" s="47" t="s">
        <v>146</v>
      </c>
      <c r="C2" s="47" t="n">
        <v>1</v>
      </c>
      <c r="D2" s="0" t="s">
        <v>147</v>
      </c>
      <c r="E2" s="0" t="s">
        <v>35</v>
      </c>
    </row>
    <row r="3" customFormat="false" ht="12.75" hidden="false" customHeight="false" outlineLevel="0" collapsed="false">
      <c r="B3" s="47" t="s">
        <v>148</v>
      </c>
      <c r="C3" s="47" t="n">
        <v>2</v>
      </c>
      <c r="D3" s="0" t="s">
        <v>149</v>
      </c>
    </row>
    <row r="4" customFormat="false" ht="12.75" hidden="false" customHeight="false" outlineLevel="0" collapsed="false">
      <c r="B4" s="47" t="s">
        <v>150</v>
      </c>
      <c r="C4" s="47" t="n">
        <v>3</v>
      </c>
      <c r="D4" s="0" t="s">
        <v>151</v>
      </c>
    </row>
    <row r="5" customFormat="false" ht="12.75" hidden="false" customHeight="false" outlineLevel="0" collapsed="false">
      <c r="B5" s="47" t="s">
        <v>152</v>
      </c>
      <c r="C5" s="47" t="n">
        <v>4</v>
      </c>
      <c r="D5" s="0" t="s">
        <v>153</v>
      </c>
    </row>
    <row r="6" customFormat="false" ht="12.75" hidden="false" customHeight="false" outlineLevel="0" collapsed="false">
      <c r="C6" s="47" t="n">
        <v>5</v>
      </c>
      <c r="D6" s="0" t="s">
        <v>154</v>
      </c>
    </row>
    <row r="7" customFormat="false" ht="12.75" hidden="false" customHeight="false" outlineLevel="0" collapsed="false">
      <c r="C7" s="47" t="n">
        <v>6</v>
      </c>
      <c r="D7" s="0" t="s">
        <v>155</v>
      </c>
    </row>
    <row r="8" customFormat="false" ht="12.75" hidden="false" customHeight="false" outlineLevel="0" collapsed="false">
      <c r="C8" s="47" t="n">
        <v>7</v>
      </c>
      <c r="D8" s="0" t="s">
        <v>156</v>
      </c>
    </row>
    <row r="9" customFormat="false" ht="12.75" hidden="false" customHeight="false" outlineLevel="0" collapsed="false">
      <c r="C9" s="47" t="n">
        <v>8</v>
      </c>
      <c r="D9" s="0" t="s">
        <v>157</v>
      </c>
    </row>
    <row r="10" customFormat="false" ht="12.75" hidden="false" customHeight="false" outlineLevel="0" collapsed="false">
      <c r="C10" s="47" t="n">
        <v>9</v>
      </c>
      <c r="D10" s="0" t="s">
        <v>158</v>
      </c>
    </row>
    <row r="11" customFormat="false" ht="12.75" hidden="false" customHeight="false" outlineLevel="0" collapsed="false">
      <c r="C11" s="47" t="n">
        <v>10</v>
      </c>
      <c r="D11" s="0" t="s">
        <v>159</v>
      </c>
    </row>
    <row r="12" customFormat="false" ht="12.75" hidden="false" customHeight="false" outlineLevel="0" collapsed="false">
      <c r="C12" s="47" t="n">
        <v>11</v>
      </c>
      <c r="D12" s="0" t="s">
        <v>152</v>
      </c>
    </row>
    <row r="13" customFormat="false" ht="12.75" hidden="false" customHeight="false" outlineLevel="0" collapsed="false">
      <c r="C13" s="47" t="n">
        <v>12</v>
      </c>
    </row>
    <row r="14" customFormat="false" ht="12.75" hidden="false" customHeight="false" outlineLevel="0" collapsed="false">
      <c r="C14" s="47" t="n">
        <v>13</v>
      </c>
    </row>
    <row r="15" customFormat="false" ht="12.75" hidden="false" customHeight="false" outlineLevel="0" collapsed="false">
      <c r="C15" s="47" t="n">
        <v>14</v>
      </c>
    </row>
    <row r="16" customFormat="false" ht="12.75" hidden="false" customHeight="false" outlineLevel="0" collapsed="false">
      <c r="C16" s="47" t="n">
        <v>15</v>
      </c>
    </row>
    <row r="17" customFormat="false" ht="12.75" hidden="false" customHeight="false" outlineLevel="0" collapsed="false">
      <c r="C17" s="47" t="n">
        <v>16</v>
      </c>
    </row>
    <row r="18" customFormat="false" ht="12.75" hidden="false" customHeight="false" outlineLevel="0" collapsed="false">
      <c r="C18" s="47" t="n">
        <v>17</v>
      </c>
    </row>
    <row r="19" customFormat="false" ht="12.75" hidden="false" customHeight="false" outlineLevel="0" collapsed="false">
      <c r="C19" s="47" t="n">
        <v>18</v>
      </c>
    </row>
    <row r="20" customFormat="false" ht="12.75" hidden="false" customHeight="false" outlineLevel="0" collapsed="false">
      <c r="C20" s="47" t="n">
        <v>19</v>
      </c>
    </row>
    <row r="21" customFormat="false" ht="12.75" hidden="false" customHeight="false" outlineLevel="0" collapsed="false">
      <c r="C21" s="47" t="n">
        <v>20</v>
      </c>
    </row>
    <row r="22" customFormat="false" ht="12.75" hidden="false" customHeight="false" outlineLevel="0" collapsed="false">
      <c r="C22" s="47" t="n">
        <v>21</v>
      </c>
    </row>
    <row r="23" customFormat="false" ht="12.75" hidden="false" customHeight="false" outlineLevel="0" collapsed="false">
      <c r="C23" s="47" t="n">
        <v>22</v>
      </c>
    </row>
    <row r="24" customFormat="false" ht="12.75" hidden="false" customHeight="false" outlineLevel="0" collapsed="false">
      <c r="C24" s="47" t="n">
        <v>23</v>
      </c>
    </row>
    <row r="25" customFormat="false" ht="12.75" hidden="false" customHeight="false" outlineLevel="0" collapsed="false">
      <c r="C25" s="47" t="n">
        <v>24</v>
      </c>
    </row>
    <row r="26" customFormat="false" ht="12.75" hidden="false" customHeight="false" outlineLevel="0" collapsed="false">
      <c r="C26" s="47" t="n">
        <v>25</v>
      </c>
    </row>
    <row r="27" customFormat="false" ht="12.75" hidden="false" customHeight="false" outlineLevel="0" collapsed="false">
      <c r="C27" s="47" t="n">
        <v>26</v>
      </c>
    </row>
    <row r="28" customFormat="false" ht="12.75" hidden="false" customHeight="false" outlineLevel="0" collapsed="false">
      <c r="C28" s="47" t="n">
        <v>27</v>
      </c>
    </row>
    <row r="29" customFormat="false" ht="12.75" hidden="false" customHeight="false" outlineLevel="0" collapsed="false">
      <c r="C29" s="47" t="n">
        <v>28</v>
      </c>
    </row>
    <row r="30" customFormat="false" ht="12.75" hidden="false" customHeight="false" outlineLevel="0" collapsed="false">
      <c r="C30" s="47" t="n">
        <v>29</v>
      </c>
    </row>
    <row r="31" customFormat="false" ht="12.75" hidden="false" customHeight="false" outlineLevel="0" collapsed="false">
      <c r="C31" s="47" t="n">
        <v>30</v>
      </c>
    </row>
    <row r="32" customFormat="false" ht="12.75" hidden="false" customHeight="false" outlineLevel="0" collapsed="false">
      <c r="C32" s="47" t="n">
        <v>31</v>
      </c>
    </row>
    <row r="33" customFormat="false" ht="12.75" hidden="false" customHeight="false" outlineLevel="0" collapsed="false">
      <c r="C33" s="47" t="n">
        <v>32</v>
      </c>
    </row>
    <row r="34" customFormat="false" ht="12.75" hidden="false" customHeight="false" outlineLevel="0" collapsed="false">
      <c r="C34" s="47" t="n">
        <v>33</v>
      </c>
    </row>
    <row r="35" customFormat="false" ht="12.75" hidden="false" customHeight="false" outlineLevel="0" collapsed="false">
      <c r="C35" s="47" t="n">
        <v>34</v>
      </c>
    </row>
    <row r="36" customFormat="false" ht="12.75" hidden="false" customHeight="false" outlineLevel="0" collapsed="false">
      <c r="C36" s="47" t="n">
        <v>35</v>
      </c>
    </row>
    <row r="37" customFormat="false" ht="12.75" hidden="false" customHeight="false" outlineLevel="0" collapsed="false">
      <c r="C37" s="47" t="n">
        <v>36</v>
      </c>
    </row>
    <row r="38" customFormat="false" ht="12.75" hidden="false" customHeight="false" outlineLevel="0" collapsed="false">
      <c r="C38" s="47" t="n">
        <v>37</v>
      </c>
    </row>
    <row r="39" customFormat="false" ht="12.75" hidden="false" customHeight="false" outlineLevel="0" collapsed="false">
      <c r="C39" s="47" t="n">
        <v>38</v>
      </c>
    </row>
    <row r="40" customFormat="false" ht="12.75" hidden="false" customHeight="false" outlineLevel="0" collapsed="false">
      <c r="C40" s="47" t="n">
        <v>39</v>
      </c>
    </row>
    <row r="41" customFormat="false" ht="12.75" hidden="false" customHeight="false" outlineLevel="0" collapsed="false">
      <c r="C41" s="47" t="n">
        <v>40</v>
      </c>
    </row>
    <row r="42" customFormat="false" ht="12.75" hidden="false" customHeight="false" outlineLevel="0" collapsed="false">
      <c r="C42" s="47" t="n">
        <v>41</v>
      </c>
    </row>
    <row r="43" customFormat="false" ht="12.75" hidden="false" customHeight="false" outlineLevel="0" collapsed="false">
      <c r="C43" s="47" t="n">
        <v>42</v>
      </c>
    </row>
    <row r="44" customFormat="false" ht="12.75" hidden="false" customHeight="false" outlineLevel="0" collapsed="false">
      <c r="C44" s="47" t="n">
        <v>43</v>
      </c>
    </row>
    <row r="45" customFormat="false" ht="12.75" hidden="false" customHeight="false" outlineLevel="0" collapsed="false">
      <c r="C45" s="47" t="n">
        <v>44</v>
      </c>
    </row>
    <row r="46" customFormat="false" ht="12.75" hidden="false" customHeight="false" outlineLevel="0" collapsed="false">
      <c r="C46" s="47" t="n">
        <v>45</v>
      </c>
    </row>
    <row r="47" customFormat="false" ht="12.75" hidden="false" customHeight="false" outlineLevel="0" collapsed="false">
      <c r="C47" s="47" t="n">
        <v>46</v>
      </c>
    </row>
    <row r="48" customFormat="false" ht="12.75" hidden="false" customHeight="false" outlineLevel="0" collapsed="false">
      <c r="C48" s="47" t="n">
        <v>47</v>
      </c>
    </row>
    <row r="49" customFormat="false" ht="12.75" hidden="false" customHeight="false" outlineLevel="0" collapsed="false">
      <c r="C49" s="47" t="n">
        <v>48</v>
      </c>
    </row>
    <row r="50" customFormat="false" ht="12.75" hidden="false" customHeight="false" outlineLevel="0" collapsed="false">
      <c r="C50" s="47" t="n">
        <v>49</v>
      </c>
    </row>
    <row r="51" customFormat="false" ht="12.75" hidden="false" customHeight="false" outlineLevel="0" collapsed="false">
      <c r="C51" s="47" t="n">
        <v>50</v>
      </c>
    </row>
    <row r="52" customFormat="false" ht="12.75" hidden="false" customHeight="false" outlineLevel="0" collapsed="false">
      <c r="C52" s="47" t="n">
        <v>51</v>
      </c>
    </row>
    <row r="53" customFormat="false" ht="12.75" hidden="false" customHeight="false" outlineLevel="0" collapsed="false">
      <c r="C53" s="47" t="n">
        <v>52</v>
      </c>
    </row>
    <row r="54" customFormat="false" ht="12.75" hidden="false" customHeight="false" outlineLevel="0" collapsed="false">
      <c r="C54" s="47" t="n">
        <v>53</v>
      </c>
    </row>
    <row r="55" customFormat="false" ht="12.75" hidden="false" customHeight="false" outlineLevel="0" collapsed="false">
      <c r="C55" s="47" t="n">
        <v>54</v>
      </c>
    </row>
    <row r="56" customFormat="false" ht="12.75" hidden="false" customHeight="false" outlineLevel="0" collapsed="false">
      <c r="C56" s="47" t="n">
        <v>55</v>
      </c>
    </row>
    <row r="57" customFormat="false" ht="12.75" hidden="false" customHeight="false" outlineLevel="0" collapsed="false">
      <c r="C57" s="47" t="n">
        <v>56</v>
      </c>
    </row>
    <row r="58" customFormat="false" ht="12.75" hidden="false" customHeight="false" outlineLevel="0" collapsed="false">
      <c r="C58" s="47" t="n">
        <v>57</v>
      </c>
    </row>
    <row r="59" customFormat="false" ht="12.75" hidden="false" customHeight="false" outlineLevel="0" collapsed="false">
      <c r="C59" s="47" t="n">
        <v>58</v>
      </c>
    </row>
    <row r="60" customFormat="false" ht="12.75" hidden="false" customHeight="false" outlineLevel="0" collapsed="false">
      <c r="C60" s="47" t="n">
        <v>59</v>
      </c>
    </row>
    <row r="61" customFormat="false" ht="12.75" hidden="false" customHeight="false" outlineLevel="0" collapsed="false">
      <c r="C61" s="47" t="n">
        <v>60</v>
      </c>
    </row>
  </sheetData>
  <sheetProtection sheet="true" password="e082" objects="true" scenarios="true" selectLockedCells="true" selectUnlockedCell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RowHeight="11.25"/>
  <cols>
    <col collapsed="false" hidden="false" max="1" min="1" style="1" width="5.70408163265306"/>
    <col collapsed="false" hidden="false" max="2" min="2" style="1" width="17.1428571428571"/>
    <col collapsed="false" hidden="false" max="3" min="3" style="1" width="11.7091836734694"/>
    <col collapsed="false" hidden="false" max="4" min="4" style="1" width="16.5663265306122"/>
    <col collapsed="false" hidden="false" max="5" min="5" style="1" width="10.9948979591837"/>
    <col collapsed="false" hidden="false" max="6" min="6" style="2" width="9.28571428571429"/>
    <col collapsed="false" hidden="false" max="7" min="7" style="2" width="8.85714285714286"/>
    <col collapsed="false" hidden="true" max="9" min="8" style="2" width="0"/>
    <col collapsed="false" hidden="false" max="10" min="10" style="2" width="8.14285714285714"/>
    <col collapsed="false" hidden="false" max="11" min="11" style="2" width="7.56632653061225"/>
    <col collapsed="false" hidden="false" max="12" min="12" style="1" width="8.4234693877551"/>
    <col collapsed="false" hidden="false" max="13" min="13" style="1" width="11.8622448979592"/>
    <col collapsed="false" hidden="false" max="14" min="14" style="1" width="37.8622448979592"/>
    <col collapsed="false" hidden="false" max="15" min="15" style="1" width="16.1428571428571"/>
    <col collapsed="false" hidden="false" max="1025" min="16" style="1" width="9.14285714285714"/>
  </cols>
  <sheetData>
    <row r="1" customFormat="false" ht="12.75" hidden="false" customHeight="false" outlineLevel="0" collapsed="false">
      <c r="A1" s="5" t="s">
        <v>160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false" outlineLevel="0" collapsed="false">
      <c r="A3" s="7"/>
      <c r="B3" s="7"/>
      <c r="C3" s="5" t="s">
        <v>161</v>
      </c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" customFormat="true" ht="48" hidden="false" customHeight="true" outlineLevel="0" collapsed="false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162</v>
      </c>
      <c r="H4" s="10"/>
      <c r="I4" s="10"/>
      <c r="J4" s="10" t="s">
        <v>10</v>
      </c>
      <c r="K4" s="10" t="s">
        <v>163</v>
      </c>
      <c r="L4" s="10" t="s">
        <v>12</v>
      </c>
      <c r="M4" s="12" t="s">
        <v>13</v>
      </c>
      <c r="N4" s="12" t="s">
        <v>14</v>
      </c>
      <c r="O4" s="9" t="s">
        <v>15</v>
      </c>
    </row>
    <row r="5" s="36" customFormat="true" ht="17.25" hidden="false" customHeight="true" outlineLevel="0" collapsed="false">
      <c r="A5" s="16" t="n">
        <v>1</v>
      </c>
      <c r="B5" s="17" t="s">
        <v>164</v>
      </c>
      <c r="C5" s="17" t="s">
        <v>60</v>
      </c>
      <c r="D5" s="17" t="s">
        <v>28</v>
      </c>
      <c r="E5" s="48" t="n">
        <v>36439</v>
      </c>
      <c r="F5" s="16" t="n">
        <v>10</v>
      </c>
      <c r="G5" s="16" t="n">
        <v>40</v>
      </c>
      <c r="H5" s="16"/>
      <c r="I5" s="16"/>
      <c r="J5" s="16" t="n">
        <v>39.7</v>
      </c>
      <c r="K5" s="15" t="n">
        <f aca="false">G5+J5</f>
        <v>79.7</v>
      </c>
      <c r="L5" s="16" t="n">
        <v>1</v>
      </c>
      <c r="M5" s="15" t="s">
        <v>35</v>
      </c>
      <c r="N5" s="17" t="s">
        <v>165</v>
      </c>
      <c r="O5" s="17"/>
    </row>
    <row r="6" customFormat="false" ht="17.25" hidden="false" customHeight="true" outlineLevel="0" collapsed="false">
      <c r="A6" s="16" t="n">
        <v>2</v>
      </c>
      <c r="B6" s="17" t="s">
        <v>166</v>
      </c>
      <c r="C6" s="17" t="s">
        <v>167</v>
      </c>
      <c r="D6" s="17" t="s">
        <v>18</v>
      </c>
      <c r="E6" s="48" t="n">
        <v>36422</v>
      </c>
      <c r="F6" s="16" t="n">
        <v>10</v>
      </c>
      <c r="G6" s="16" t="n">
        <v>34</v>
      </c>
      <c r="H6" s="15"/>
      <c r="I6" s="15"/>
      <c r="J6" s="15" t="n">
        <v>38</v>
      </c>
      <c r="K6" s="15" t="n">
        <f aca="false">G6+J6</f>
        <v>72</v>
      </c>
      <c r="L6" s="16" t="n">
        <v>2</v>
      </c>
      <c r="M6" s="15" t="s">
        <v>43</v>
      </c>
      <c r="N6" s="17" t="s">
        <v>165</v>
      </c>
      <c r="O6" s="17"/>
      <c r="P6" s="49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7.25" hidden="false" customHeight="true" outlineLevel="0" collapsed="false">
      <c r="A7" s="16" t="n">
        <v>3</v>
      </c>
      <c r="B7" s="17" t="s">
        <v>168</v>
      </c>
      <c r="C7" s="17" t="s">
        <v>65</v>
      </c>
      <c r="D7" s="17" t="s">
        <v>120</v>
      </c>
      <c r="E7" s="48" t="n">
        <v>36288</v>
      </c>
      <c r="F7" s="16" t="n">
        <v>10</v>
      </c>
      <c r="G7" s="16" t="n">
        <v>34</v>
      </c>
      <c r="H7" s="15"/>
      <c r="I7" s="15"/>
      <c r="J7" s="15" t="n">
        <v>37.3</v>
      </c>
      <c r="K7" s="15" t="n">
        <f aca="false">G7+J7</f>
        <v>71.3</v>
      </c>
      <c r="L7" s="16" t="n">
        <v>3</v>
      </c>
      <c r="M7" s="15" t="s">
        <v>43</v>
      </c>
      <c r="N7" s="17" t="s">
        <v>165</v>
      </c>
      <c r="O7" s="5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7.25" hidden="false" customHeight="true" outlineLevel="0" collapsed="false">
      <c r="A8" s="16" t="n">
        <v>4</v>
      </c>
      <c r="B8" s="17" t="s">
        <v>169</v>
      </c>
      <c r="C8" s="17" t="s">
        <v>170</v>
      </c>
      <c r="D8" s="17" t="s">
        <v>23</v>
      </c>
      <c r="E8" s="48" t="n">
        <v>36474</v>
      </c>
      <c r="F8" s="16" t="n">
        <v>10</v>
      </c>
      <c r="G8" s="16" t="n">
        <v>34</v>
      </c>
      <c r="H8" s="16"/>
      <c r="I8" s="16"/>
      <c r="J8" s="16" t="n">
        <v>36.7</v>
      </c>
      <c r="K8" s="15" t="n">
        <f aca="false">G8+J8</f>
        <v>70.7</v>
      </c>
      <c r="L8" s="16" t="n">
        <v>4</v>
      </c>
      <c r="M8" s="15" t="s">
        <v>43</v>
      </c>
      <c r="N8" s="17" t="s">
        <v>165</v>
      </c>
      <c r="O8" s="17"/>
      <c r="P8" s="49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7.25" hidden="false" customHeight="true" outlineLevel="0" collapsed="false">
      <c r="A9" s="16" t="n">
        <v>5</v>
      </c>
      <c r="B9" s="17" t="s">
        <v>171</v>
      </c>
      <c r="C9" s="17" t="s">
        <v>172</v>
      </c>
      <c r="D9" s="17" t="s">
        <v>173</v>
      </c>
      <c r="E9" s="48" t="n">
        <v>36297</v>
      </c>
      <c r="F9" s="16" t="n">
        <v>10</v>
      </c>
      <c r="G9" s="16" t="n">
        <v>26</v>
      </c>
      <c r="H9" s="15"/>
      <c r="I9" s="15"/>
      <c r="J9" s="15" t="n">
        <v>38.3</v>
      </c>
      <c r="K9" s="15" t="n">
        <f aca="false">G9+J9</f>
        <v>64.3</v>
      </c>
      <c r="L9" s="16" t="n">
        <v>5</v>
      </c>
      <c r="M9" s="15" t="s">
        <v>43</v>
      </c>
      <c r="N9" s="17" t="s">
        <v>174</v>
      </c>
      <c r="O9" s="17" t="s">
        <v>54</v>
      </c>
      <c r="P9" s="49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7.25" hidden="false" customHeight="true" outlineLevel="0" collapsed="false">
      <c r="A10" s="15" t="n">
        <v>6</v>
      </c>
      <c r="B10" s="17" t="s">
        <v>175</v>
      </c>
      <c r="C10" s="17" t="s">
        <v>176</v>
      </c>
      <c r="D10" s="17" t="s">
        <v>39</v>
      </c>
      <c r="E10" s="51" t="n">
        <v>36344</v>
      </c>
      <c r="F10" s="16" t="n">
        <v>10</v>
      </c>
      <c r="G10" s="16" t="n">
        <v>31</v>
      </c>
      <c r="H10" s="15"/>
      <c r="I10" s="15"/>
      <c r="J10" s="15" t="n">
        <v>31</v>
      </c>
      <c r="K10" s="15" t="n">
        <f aca="false">G10+J10</f>
        <v>62</v>
      </c>
      <c r="L10" s="15" t="n">
        <v>6</v>
      </c>
      <c r="M10" s="15" t="s">
        <v>43</v>
      </c>
      <c r="N10" s="17" t="s">
        <v>177</v>
      </c>
      <c r="O10" s="17" t="s">
        <v>54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7.25" hidden="false" customHeight="true" outlineLevel="0" collapsed="false">
      <c r="A11" s="16" t="n">
        <v>7</v>
      </c>
      <c r="B11" s="52" t="s">
        <v>178</v>
      </c>
      <c r="C11" s="52" t="s">
        <v>179</v>
      </c>
      <c r="D11" s="52" t="s">
        <v>180</v>
      </c>
      <c r="E11" s="48" t="n">
        <v>36189</v>
      </c>
      <c r="F11" s="16" t="n">
        <v>10</v>
      </c>
      <c r="G11" s="16" t="n">
        <v>23</v>
      </c>
      <c r="H11" s="15"/>
      <c r="I11" s="15"/>
      <c r="J11" s="15" t="n">
        <v>36</v>
      </c>
      <c r="K11" s="15" t="n">
        <f aca="false">G11+J11</f>
        <v>59</v>
      </c>
      <c r="L11" s="16" t="n">
        <v>7</v>
      </c>
      <c r="M11" s="15" t="s">
        <v>43</v>
      </c>
      <c r="N11" s="52" t="s">
        <v>181</v>
      </c>
      <c r="O11" s="50" t="s">
        <v>182</v>
      </c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7.25" hidden="false" customHeight="true" outlineLevel="0" collapsed="false">
      <c r="A12" s="16" t="n">
        <v>8</v>
      </c>
      <c r="B12" s="17" t="s">
        <v>183</v>
      </c>
      <c r="C12" s="17" t="s">
        <v>184</v>
      </c>
      <c r="D12" s="17" t="s">
        <v>185</v>
      </c>
      <c r="E12" s="48" t="n">
        <v>36321</v>
      </c>
      <c r="F12" s="16" t="n">
        <v>10</v>
      </c>
      <c r="G12" s="16" t="n">
        <v>21</v>
      </c>
      <c r="H12" s="16"/>
      <c r="I12" s="16"/>
      <c r="J12" s="16" t="n">
        <v>37.6</v>
      </c>
      <c r="K12" s="15" t="n">
        <f aca="false">G12+J12</f>
        <v>58.6</v>
      </c>
      <c r="L12" s="16" t="n">
        <v>8</v>
      </c>
      <c r="M12" s="15" t="s">
        <v>43</v>
      </c>
      <c r="N12" s="17" t="s">
        <v>53</v>
      </c>
      <c r="O12" s="17" t="s">
        <v>54</v>
      </c>
      <c r="P12" s="49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7.25" hidden="false" customHeight="true" outlineLevel="0" collapsed="false">
      <c r="A13" s="16" t="n">
        <v>9</v>
      </c>
      <c r="B13" s="17" t="s">
        <v>186</v>
      </c>
      <c r="C13" s="17" t="s">
        <v>187</v>
      </c>
      <c r="D13" s="17" t="s">
        <v>105</v>
      </c>
      <c r="E13" s="48" t="n">
        <v>36328</v>
      </c>
      <c r="F13" s="16" t="n">
        <v>10</v>
      </c>
      <c r="G13" s="16" t="n">
        <v>24</v>
      </c>
      <c r="H13" s="15"/>
      <c r="I13" s="15"/>
      <c r="J13" s="15" t="n">
        <v>34.5</v>
      </c>
      <c r="K13" s="15" t="n">
        <f aca="false">G13+J13</f>
        <v>58.5</v>
      </c>
      <c r="L13" s="16" t="n">
        <v>9</v>
      </c>
      <c r="M13" s="15" t="s">
        <v>43</v>
      </c>
      <c r="N13" s="17" t="s">
        <v>165</v>
      </c>
      <c r="O13" s="17"/>
      <c r="P13" s="49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7.25" hidden="false" customHeight="true" outlineLevel="0" collapsed="false">
      <c r="A14" s="16" t="n">
        <v>10</v>
      </c>
      <c r="B14" s="52" t="s">
        <v>188</v>
      </c>
      <c r="C14" s="52" t="s">
        <v>189</v>
      </c>
      <c r="D14" s="52" t="s">
        <v>190</v>
      </c>
      <c r="E14" s="48" t="n">
        <v>36557</v>
      </c>
      <c r="F14" s="16" t="n">
        <v>10</v>
      </c>
      <c r="G14" s="16" t="n">
        <v>31</v>
      </c>
      <c r="H14" s="16"/>
      <c r="I14" s="16"/>
      <c r="J14" s="16" t="n">
        <v>27.3</v>
      </c>
      <c r="K14" s="15" t="n">
        <f aca="false">G14+J14</f>
        <v>58.3</v>
      </c>
      <c r="L14" s="16" t="n">
        <v>10</v>
      </c>
      <c r="M14" s="15" t="s">
        <v>43</v>
      </c>
      <c r="N14" s="52" t="s">
        <v>75</v>
      </c>
      <c r="O14" s="50" t="s">
        <v>68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7.25" hidden="false" customHeight="true" outlineLevel="0" collapsed="false">
      <c r="A15" s="16" t="n">
        <v>11</v>
      </c>
      <c r="B15" s="17" t="s">
        <v>191</v>
      </c>
      <c r="C15" s="17" t="s">
        <v>56</v>
      </c>
      <c r="D15" s="17" t="s">
        <v>180</v>
      </c>
      <c r="E15" s="48" t="n">
        <v>36420</v>
      </c>
      <c r="F15" s="16" t="n">
        <v>10</v>
      </c>
      <c r="G15" s="16" t="n">
        <v>24</v>
      </c>
      <c r="H15" s="16"/>
      <c r="I15" s="16"/>
      <c r="J15" s="16" t="n">
        <v>32.7</v>
      </c>
      <c r="K15" s="15" t="n">
        <f aca="false">G15+J15</f>
        <v>56.7</v>
      </c>
      <c r="L15" s="16" t="n">
        <v>11</v>
      </c>
      <c r="M15" s="15" t="s">
        <v>43</v>
      </c>
      <c r="N15" s="17" t="s">
        <v>165</v>
      </c>
      <c r="O15" s="17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7.25" hidden="false" customHeight="true" outlineLevel="0" collapsed="false">
      <c r="A16" s="16" t="n">
        <v>12</v>
      </c>
      <c r="B16" s="52" t="s">
        <v>192</v>
      </c>
      <c r="C16" s="52" t="s">
        <v>101</v>
      </c>
      <c r="D16" s="52" t="s">
        <v>39</v>
      </c>
      <c r="E16" s="48" t="n">
        <v>36448</v>
      </c>
      <c r="F16" s="16" t="n">
        <v>10</v>
      </c>
      <c r="G16" s="16" t="n">
        <v>30</v>
      </c>
      <c r="H16" s="15"/>
      <c r="I16" s="15"/>
      <c r="J16" s="15" t="n">
        <v>26.7</v>
      </c>
      <c r="K16" s="15" t="n">
        <f aca="false">G16+J16</f>
        <v>56.7</v>
      </c>
      <c r="L16" s="16" t="n">
        <v>12</v>
      </c>
      <c r="M16" s="15" t="s">
        <v>43</v>
      </c>
      <c r="N16" s="52" t="s">
        <v>193</v>
      </c>
      <c r="O16" s="50" t="s">
        <v>194</v>
      </c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7.25" hidden="false" customHeight="true" outlineLevel="0" collapsed="false">
      <c r="A17" s="16" t="n">
        <v>13</v>
      </c>
      <c r="B17" s="17" t="s">
        <v>195</v>
      </c>
      <c r="C17" s="17" t="s">
        <v>56</v>
      </c>
      <c r="D17" s="17" t="s">
        <v>66</v>
      </c>
      <c r="E17" s="48" t="n">
        <v>36475</v>
      </c>
      <c r="F17" s="16" t="n">
        <v>10</v>
      </c>
      <c r="G17" s="16" t="n">
        <v>31</v>
      </c>
      <c r="H17" s="15"/>
      <c r="I17" s="15"/>
      <c r="J17" s="15" t="n">
        <v>22.3</v>
      </c>
      <c r="K17" s="15" t="n">
        <f aca="false">G17+J17</f>
        <v>53.3</v>
      </c>
      <c r="L17" s="16" t="n">
        <v>13</v>
      </c>
      <c r="M17" s="15" t="s">
        <v>43</v>
      </c>
      <c r="N17" s="17" t="s">
        <v>90</v>
      </c>
      <c r="O17" s="17" t="s">
        <v>54</v>
      </c>
      <c r="P17" s="49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7.25" hidden="false" customHeight="true" outlineLevel="0" collapsed="false">
      <c r="A18" s="16" t="n">
        <v>14</v>
      </c>
      <c r="B18" s="17" t="s">
        <v>196</v>
      </c>
      <c r="C18" s="17" t="s">
        <v>197</v>
      </c>
      <c r="D18" s="17" t="s">
        <v>198</v>
      </c>
      <c r="E18" s="48" t="n">
        <v>36507</v>
      </c>
      <c r="F18" s="16" t="n">
        <v>10</v>
      </c>
      <c r="G18" s="16" t="n">
        <v>24</v>
      </c>
      <c r="H18" s="15"/>
      <c r="I18" s="15"/>
      <c r="J18" s="15" t="n">
        <v>29.2</v>
      </c>
      <c r="K18" s="15" t="n">
        <f aca="false">G18+J18</f>
        <v>53.2</v>
      </c>
      <c r="L18" s="16" t="n">
        <v>14</v>
      </c>
      <c r="M18" s="15" t="s">
        <v>43</v>
      </c>
      <c r="N18" s="17" t="s">
        <v>165</v>
      </c>
      <c r="O18" s="50"/>
      <c r="P18" s="49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7.25" hidden="false" customHeight="true" outlineLevel="0" collapsed="false">
      <c r="A19" s="16" t="n">
        <v>15</v>
      </c>
      <c r="B19" s="17" t="s">
        <v>199</v>
      </c>
      <c r="C19" s="17" t="s">
        <v>92</v>
      </c>
      <c r="D19" s="17" t="s">
        <v>39</v>
      </c>
      <c r="E19" s="48" t="n">
        <v>36203</v>
      </c>
      <c r="F19" s="16" t="n">
        <v>10</v>
      </c>
      <c r="G19" s="16" t="n">
        <v>24</v>
      </c>
      <c r="H19" s="16"/>
      <c r="I19" s="16"/>
      <c r="J19" s="16" t="n">
        <v>28.5</v>
      </c>
      <c r="K19" s="15" t="n">
        <f aca="false">G19+J19</f>
        <v>52.5</v>
      </c>
      <c r="L19" s="16" t="n">
        <v>15</v>
      </c>
      <c r="M19" s="15" t="s">
        <v>43</v>
      </c>
      <c r="N19" s="53" t="s">
        <v>200</v>
      </c>
      <c r="O19" s="17" t="s">
        <v>54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7.25" hidden="false" customHeight="true" outlineLevel="0" collapsed="false">
      <c r="A20" s="16" t="n">
        <v>16</v>
      </c>
      <c r="B20" s="17" t="s">
        <v>201</v>
      </c>
      <c r="C20" s="17" t="s">
        <v>202</v>
      </c>
      <c r="D20" s="17" t="s">
        <v>41</v>
      </c>
      <c r="E20" s="48" t="n">
        <v>36351</v>
      </c>
      <c r="F20" s="16" t="n">
        <v>10</v>
      </c>
      <c r="G20" s="16" t="n">
        <v>27</v>
      </c>
      <c r="H20" s="15"/>
      <c r="I20" s="15"/>
      <c r="J20" s="15" t="n">
        <v>25</v>
      </c>
      <c r="K20" s="15" t="n">
        <f aca="false">G20+J20</f>
        <v>52</v>
      </c>
      <c r="L20" s="16" t="n">
        <v>16</v>
      </c>
      <c r="M20" s="15" t="s">
        <v>43</v>
      </c>
      <c r="N20" s="17" t="s">
        <v>165</v>
      </c>
      <c r="O20" s="17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54" customFormat="true" ht="17.25" hidden="false" customHeight="true" outlineLevel="0" collapsed="false">
      <c r="A21" s="16" t="n">
        <v>17</v>
      </c>
      <c r="B21" s="52" t="s">
        <v>203</v>
      </c>
      <c r="C21" s="52" t="s">
        <v>204</v>
      </c>
      <c r="D21" s="52" t="s">
        <v>205</v>
      </c>
      <c r="E21" s="48" t="n">
        <v>36725</v>
      </c>
      <c r="F21" s="16" t="n">
        <v>10</v>
      </c>
      <c r="G21" s="16" t="n">
        <v>21</v>
      </c>
      <c r="H21" s="15"/>
      <c r="I21" s="15"/>
      <c r="J21" s="15" t="n">
        <v>30.7</v>
      </c>
      <c r="K21" s="15" t="n">
        <f aca="false">G21+J21</f>
        <v>51.7</v>
      </c>
      <c r="L21" s="16" t="n">
        <v>17</v>
      </c>
      <c r="M21" s="15" t="s">
        <v>43</v>
      </c>
      <c r="N21" s="52" t="s">
        <v>206</v>
      </c>
      <c r="O21" s="50" t="s">
        <v>207</v>
      </c>
    </row>
    <row r="22" s="36" customFormat="true" ht="17.25" hidden="false" customHeight="true" outlineLevel="0" collapsed="false">
      <c r="A22" s="16" t="n">
        <v>18</v>
      </c>
      <c r="B22" s="17" t="s">
        <v>208</v>
      </c>
      <c r="C22" s="17" t="s">
        <v>98</v>
      </c>
      <c r="D22" s="17" t="s">
        <v>112</v>
      </c>
      <c r="E22" s="51" t="n">
        <v>36337</v>
      </c>
      <c r="F22" s="16" t="n">
        <v>10</v>
      </c>
      <c r="G22" s="16" t="n">
        <v>27</v>
      </c>
      <c r="H22" s="15"/>
      <c r="I22" s="15"/>
      <c r="J22" s="15" t="n">
        <v>24.5</v>
      </c>
      <c r="K22" s="15" t="n">
        <f aca="false">G22+J22</f>
        <v>51.5</v>
      </c>
      <c r="L22" s="16" t="n">
        <v>18</v>
      </c>
      <c r="M22" s="15" t="s">
        <v>43</v>
      </c>
      <c r="N22" s="17" t="s">
        <v>115</v>
      </c>
      <c r="O22" s="17" t="s">
        <v>54</v>
      </c>
      <c r="P22" s="49"/>
    </row>
    <row r="23" customFormat="false" ht="17.25" hidden="false" customHeight="true" outlineLevel="0" collapsed="false">
      <c r="A23" s="16" t="n">
        <v>19</v>
      </c>
      <c r="B23" s="17" t="s">
        <v>209</v>
      </c>
      <c r="C23" s="17" t="s">
        <v>210</v>
      </c>
      <c r="D23" s="17" t="s">
        <v>211</v>
      </c>
      <c r="E23" s="48" t="n">
        <v>36668</v>
      </c>
      <c r="F23" s="16" t="n">
        <v>10</v>
      </c>
      <c r="G23" s="16" t="n">
        <v>22</v>
      </c>
      <c r="H23" s="16"/>
      <c r="I23" s="16"/>
      <c r="J23" s="16" t="n">
        <v>28</v>
      </c>
      <c r="K23" s="15" t="n">
        <f aca="false">G23+J23</f>
        <v>50</v>
      </c>
      <c r="L23" s="16" t="n">
        <v>19</v>
      </c>
      <c r="M23" s="16"/>
      <c r="N23" s="17" t="s">
        <v>127</v>
      </c>
      <c r="O23" s="53" t="s">
        <v>128</v>
      </c>
      <c r="P23" s="49"/>
    </row>
    <row r="24" customFormat="false" ht="17.25" hidden="false" customHeight="true" outlineLevel="0" collapsed="false">
      <c r="A24" s="15" t="n">
        <v>20</v>
      </c>
      <c r="B24" s="52" t="s">
        <v>212</v>
      </c>
      <c r="C24" s="52" t="s">
        <v>101</v>
      </c>
      <c r="D24" s="52" t="s">
        <v>112</v>
      </c>
      <c r="E24" s="48" t="n">
        <v>36640</v>
      </c>
      <c r="F24" s="16" t="n">
        <v>10</v>
      </c>
      <c r="G24" s="16" t="n">
        <v>25</v>
      </c>
      <c r="H24" s="16"/>
      <c r="I24" s="16"/>
      <c r="J24" s="16" t="n">
        <v>24.7</v>
      </c>
      <c r="K24" s="15" t="n">
        <f aca="false">G24+J24</f>
        <v>49.7</v>
      </c>
      <c r="L24" s="15" t="n">
        <v>20</v>
      </c>
      <c r="M24" s="16"/>
      <c r="N24" s="52" t="s">
        <v>213</v>
      </c>
      <c r="O24" s="50" t="s">
        <v>132</v>
      </c>
      <c r="P24" s="0"/>
    </row>
    <row r="25" customFormat="false" ht="17.25" hidden="false" customHeight="true" outlineLevel="0" collapsed="false">
      <c r="A25" s="15" t="n">
        <v>21</v>
      </c>
      <c r="B25" s="52" t="s">
        <v>214</v>
      </c>
      <c r="C25" s="52" t="s">
        <v>215</v>
      </c>
      <c r="D25" s="52" t="s">
        <v>216</v>
      </c>
      <c r="E25" s="51" t="n">
        <v>36270</v>
      </c>
      <c r="F25" s="16" t="n">
        <v>10</v>
      </c>
      <c r="G25" s="16" t="n">
        <v>24</v>
      </c>
      <c r="H25" s="15"/>
      <c r="I25" s="15"/>
      <c r="J25" s="15" t="n">
        <v>24.6</v>
      </c>
      <c r="K25" s="15" t="n">
        <f aca="false">G25+J25</f>
        <v>48.6</v>
      </c>
      <c r="L25" s="15" t="n">
        <v>21</v>
      </c>
      <c r="M25" s="17"/>
      <c r="N25" s="52" t="s">
        <v>124</v>
      </c>
      <c r="O25" s="50" t="s">
        <v>118</v>
      </c>
      <c r="P25" s="0"/>
    </row>
    <row r="26" customFormat="false" ht="17.25" hidden="false" customHeight="true" outlineLevel="0" collapsed="false">
      <c r="A26" s="16" t="n">
        <v>22</v>
      </c>
      <c r="B26" s="17" t="s">
        <v>217</v>
      </c>
      <c r="C26" s="17" t="s">
        <v>56</v>
      </c>
      <c r="D26" s="17" t="s">
        <v>102</v>
      </c>
      <c r="E26" s="48" t="n">
        <v>36409</v>
      </c>
      <c r="F26" s="16" t="n">
        <v>10</v>
      </c>
      <c r="G26" s="16" t="n">
        <v>27</v>
      </c>
      <c r="H26" s="16"/>
      <c r="I26" s="16"/>
      <c r="J26" s="16" t="n">
        <v>19.6</v>
      </c>
      <c r="K26" s="15" t="n">
        <f aca="false">G26+J26</f>
        <v>46.6</v>
      </c>
      <c r="L26" s="16" t="n">
        <v>22</v>
      </c>
      <c r="M26" s="16"/>
      <c r="N26" s="17" t="s">
        <v>218</v>
      </c>
      <c r="O26" s="17" t="s">
        <v>54</v>
      </c>
      <c r="P26" s="49"/>
    </row>
    <row r="27" customFormat="false" ht="17.25" hidden="false" customHeight="true" outlineLevel="0" collapsed="false">
      <c r="A27" s="15" t="n">
        <v>23</v>
      </c>
      <c r="B27" s="17" t="s">
        <v>219</v>
      </c>
      <c r="C27" s="17" t="s">
        <v>60</v>
      </c>
      <c r="D27" s="17" t="s">
        <v>28</v>
      </c>
      <c r="E27" s="48" t="n">
        <v>36509</v>
      </c>
      <c r="F27" s="16" t="n">
        <v>10</v>
      </c>
      <c r="G27" s="16" t="n">
        <v>25</v>
      </c>
      <c r="H27" s="16"/>
      <c r="I27" s="16"/>
      <c r="J27" s="16" t="n">
        <v>21.2</v>
      </c>
      <c r="K27" s="15" t="n">
        <f aca="false">G27+J27</f>
        <v>46.2</v>
      </c>
      <c r="L27" s="15" t="n">
        <v>23</v>
      </c>
      <c r="M27" s="21"/>
      <c r="N27" s="17" t="s">
        <v>135</v>
      </c>
      <c r="O27" s="17" t="s">
        <v>54</v>
      </c>
      <c r="P27" s="0"/>
    </row>
    <row r="28" customFormat="false" ht="17.25" hidden="false" customHeight="true" outlineLevel="0" collapsed="false">
      <c r="A28" s="16" t="n">
        <v>24</v>
      </c>
      <c r="B28" s="17" t="s">
        <v>220</v>
      </c>
      <c r="C28" s="17" t="s">
        <v>60</v>
      </c>
      <c r="D28" s="17" t="s">
        <v>57</v>
      </c>
      <c r="E28" s="48" t="n">
        <v>36421</v>
      </c>
      <c r="F28" s="16" t="n">
        <v>10</v>
      </c>
      <c r="G28" s="16" t="n">
        <v>17</v>
      </c>
      <c r="H28" s="16"/>
      <c r="I28" s="16"/>
      <c r="J28" s="16" t="n">
        <v>28.7</v>
      </c>
      <c r="K28" s="15" t="n">
        <f aca="false">G28+J28</f>
        <v>45.7</v>
      </c>
      <c r="L28" s="16" t="n">
        <v>24</v>
      </c>
      <c r="M28" s="16"/>
      <c r="N28" s="17" t="s">
        <v>177</v>
      </c>
      <c r="O28" s="17" t="s">
        <v>54</v>
      </c>
      <c r="P28" s="0"/>
    </row>
    <row r="29" customFormat="false" ht="17.25" hidden="false" customHeight="true" outlineLevel="0" collapsed="false">
      <c r="A29" s="16" t="n">
        <v>25</v>
      </c>
      <c r="B29" s="17" t="s">
        <v>221</v>
      </c>
      <c r="C29" s="17" t="s">
        <v>222</v>
      </c>
      <c r="D29" s="17" t="s">
        <v>39</v>
      </c>
      <c r="E29" s="51" t="n">
        <v>36417</v>
      </c>
      <c r="F29" s="16" t="n">
        <v>10</v>
      </c>
      <c r="G29" s="16" t="n">
        <v>19</v>
      </c>
      <c r="H29" s="15"/>
      <c r="I29" s="15"/>
      <c r="J29" s="15" t="n">
        <v>26</v>
      </c>
      <c r="K29" s="15" t="n">
        <f aca="false">G29+J29</f>
        <v>45</v>
      </c>
      <c r="L29" s="16" t="n">
        <v>25</v>
      </c>
      <c r="M29" s="17"/>
      <c r="N29" s="17" t="s">
        <v>174</v>
      </c>
      <c r="O29" s="17" t="s">
        <v>54</v>
      </c>
      <c r="P29" s="0"/>
    </row>
    <row r="30" customFormat="false" ht="17.25" hidden="false" customHeight="true" outlineLevel="0" collapsed="false">
      <c r="A30" s="16" t="n">
        <v>26</v>
      </c>
      <c r="B30" s="52" t="s">
        <v>223</v>
      </c>
      <c r="C30" s="52" t="s">
        <v>60</v>
      </c>
      <c r="D30" s="52" t="s">
        <v>180</v>
      </c>
      <c r="E30" s="48" t="n">
        <v>36672</v>
      </c>
      <c r="F30" s="16" t="n">
        <v>10</v>
      </c>
      <c r="G30" s="16" t="n">
        <v>18</v>
      </c>
      <c r="H30" s="15"/>
      <c r="I30" s="15"/>
      <c r="J30" s="15" t="n">
        <v>24.5</v>
      </c>
      <c r="K30" s="15" t="n">
        <f aca="false">G30+J30</f>
        <v>42.5</v>
      </c>
      <c r="L30" s="16" t="n">
        <v>26</v>
      </c>
      <c r="M30" s="14"/>
      <c r="N30" s="52" t="s">
        <v>224</v>
      </c>
      <c r="O30" s="55" t="s">
        <v>87</v>
      </c>
      <c r="P30" s="0"/>
    </row>
    <row r="31" customFormat="false" ht="17.25" hidden="false" customHeight="true" outlineLevel="0" collapsed="false">
      <c r="A31" s="16" t="n">
        <v>27</v>
      </c>
      <c r="B31" s="17" t="s">
        <v>225</v>
      </c>
      <c r="C31" s="17" t="s">
        <v>226</v>
      </c>
      <c r="D31" s="17" t="s">
        <v>18</v>
      </c>
      <c r="E31" s="48" t="n">
        <v>36294</v>
      </c>
      <c r="F31" s="16" t="n">
        <v>10</v>
      </c>
      <c r="G31" s="16" t="n">
        <v>19</v>
      </c>
      <c r="H31" s="15"/>
      <c r="I31" s="15"/>
      <c r="J31" s="15" t="n">
        <v>21.2</v>
      </c>
      <c r="K31" s="15" t="n">
        <f aca="false">G31+J31</f>
        <v>40.2</v>
      </c>
      <c r="L31" s="16" t="n">
        <v>27</v>
      </c>
      <c r="M31" s="14"/>
      <c r="N31" s="17" t="s">
        <v>165</v>
      </c>
      <c r="O31" s="53"/>
      <c r="P31" s="49"/>
    </row>
    <row r="32" customFormat="false" ht="17.25" hidden="false" customHeight="true" outlineLevel="0" collapsed="false">
      <c r="A32" s="16" t="n">
        <v>28</v>
      </c>
      <c r="B32" s="17" t="s">
        <v>227</v>
      </c>
      <c r="C32" s="17" t="s">
        <v>126</v>
      </c>
      <c r="D32" s="17" t="s">
        <v>112</v>
      </c>
      <c r="E32" s="48" t="n">
        <v>36217</v>
      </c>
      <c r="F32" s="16" t="n">
        <v>10</v>
      </c>
      <c r="G32" s="16" t="n">
        <v>16</v>
      </c>
      <c r="H32" s="15"/>
      <c r="I32" s="15"/>
      <c r="J32" s="15" t="n">
        <v>23.6</v>
      </c>
      <c r="K32" s="15" t="n">
        <f aca="false">G32+J32</f>
        <v>39.6</v>
      </c>
      <c r="L32" s="16" t="n">
        <v>28</v>
      </c>
      <c r="M32" s="14"/>
      <c r="N32" s="17" t="s">
        <v>228</v>
      </c>
      <c r="O32" s="17" t="s">
        <v>54</v>
      </c>
      <c r="P32" s="49"/>
    </row>
    <row r="33" customFormat="false" ht="17.25" hidden="false" customHeight="true" outlineLevel="0" collapsed="false">
      <c r="A33" s="16" t="n">
        <v>29</v>
      </c>
      <c r="B33" s="17" t="s">
        <v>229</v>
      </c>
      <c r="C33" s="17" t="s">
        <v>230</v>
      </c>
      <c r="D33" s="17" t="s">
        <v>231</v>
      </c>
      <c r="E33" s="51" t="n">
        <v>36320</v>
      </c>
      <c r="F33" s="16" t="n">
        <v>10</v>
      </c>
      <c r="G33" s="16" t="n">
        <v>10</v>
      </c>
      <c r="H33" s="15"/>
      <c r="I33" s="15"/>
      <c r="J33" s="15" t="n">
        <v>29.2</v>
      </c>
      <c r="K33" s="15" t="n">
        <f aca="false">G33+J33</f>
        <v>39.2</v>
      </c>
      <c r="L33" s="16" t="n">
        <v>29</v>
      </c>
      <c r="M33" s="14"/>
      <c r="N33" s="17" t="s">
        <v>93</v>
      </c>
      <c r="O33" s="17" t="s">
        <v>54</v>
      </c>
      <c r="P33" s="0"/>
    </row>
    <row r="34" customFormat="false" ht="17.25" hidden="false" customHeight="true" outlineLevel="0" collapsed="false">
      <c r="A34" s="16" t="n">
        <v>30</v>
      </c>
      <c r="B34" s="17" t="s">
        <v>232</v>
      </c>
      <c r="C34" s="17" t="s">
        <v>233</v>
      </c>
      <c r="D34" s="17" t="s">
        <v>96</v>
      </c>
      <c r="E34" s="48" t="n">
        <v>36404</v>
      </c>
      <c r="F34" s="16" t="n">
        <v>10</v>
      </c>
      <c r="G34" s="16" t="n">
        <v>20</v>
      </c>
      <c r="H34" s="15"/>
      <c r="I34" s="15"/>
      <c r="J34" s="15" t="n">
        <v>19</v>
      </c>
      <c r="K34" s="15" t="n">
        <f aca="false">G34+J34</f>
        <v>39</v>
      </c>
      <c r="L34" s="16" t="n">
        <v>30</v>
      </c>
      <c r="M34" s="16"/>
      <c r="N34" s="17" t="s">
        <v>135</v>
      </c>
      <c r="O34" s="17" t="s">
        <v>54</v>
      </c>
      <c r="P34" s="0"/>
    </row>
    <row r="35" customFormat="false" ht="17.25" hidden="false" customHeight="true" outlineLevel="0" collapsed="false">
      <c r="A35" s="16" t="n">
        <v>31</v>
      </c>
      <c r="B35" s="17" t="s">
        <v>234</v>
      </c>
      <c r="C35" s="17" t="s">
        <v>235</v>
      </c>
      <c r="D35" s="17" t="s">
        <v>34</v>
      </c>
      <c r="E35" s="48" t="n">
        <v>36437</v>
      </c>
      <c r="F35" s="16" t="n">
        <v>10</v>
      </c>
      <c r="G35" s="16" t="n">
        <v>22</v>
      </c>
      <c r="H35" s="15"/>
      <c r="I35" s="15"/>
      <c r="J35" s="15" t="n">
        <v>13.8</v>
      </c>
      <c r="K35" s="15" t="n">
        <f aca="false">G35+J35</f>
        <v>35.8</v>
      </c>
      <c r="L35" s="16" t="n">
        <v>31</v>
      </c>
      <c r="M35" s="14"/>
      <c r="N35" s="17" t="s">
        <v>165</v>
      </c>
      <c r="O35" s="50"/>
      <c r="P35" s="0"/>
    </row>
    <row r="36" customFormat="false" ht="17.25" hidden="false" customHeight="true" outlineLevel="0" collapsed="false">
      <c r="A36" s="16" t="n">
        <v>32</v>
      </c>
      <c r="B36" s="17" t="s">
        <v>236</v>
      </c>
      <c r="C36" s="17" t="s">
        <v>237</v>
      </c>
      <c r="D36" s="17" t="s">
        <v>102</v>
      </c>
      <c r="E36" s="48" t="n">
        <v>36230</v>
      </c>
      <c r="F36" s="16" t="n">
        <v>10</v>
      </c>
      <c r="G36" s="16" t="n">
        <v>26</v>
      </c>
      <c r="H36" s="15"/>
      <c r="I36" s="15"/>
      <c r="J36" s="15" t="n">
        <v>9.7</v>
      </c>
      <c r="K36" s="15" t="n">
        <f aca="false">G36+J36</f>
        <v>35.7</v>
      </c>
      <c r="L36" s="16" t="n">
        <v>32</v>
      </c>
      <c r="M36" s="14"/>
      <c r="N36" s="17" t="s">
        <v>165</v>
      </c>
      <c r="O36" s="50"/>
      <c r="P36" s="0"/>
    </row>
    <row r="37" customFormat="false" ht="17.25" hidden="false" customHeight="true" outlineLevel="0" collapsed="false">
      <c r="A37" s="15" t="n">
        <v>33</v>
      </c>
      <c r="B37" s="56" t="s">
        <v>238</v>
      </c>
      <c r="C37" s="56" t="s">
        <v>56</v>
      </c>
      <c r="D37" s="56" t="s">
        <v>239</v>
      </c>
      <c r="E37" s="51" t="n">
        <v>36198</v>
      </c>
      <c r="F37" s="16" t="n">
        <v>10</v>
      </c>
      <c r="G37" s="16" t="n">
        <v>9</v>
      </c>
      <c r="H37" s="15"/>
      <c r="I37" s="15"/>
      <c r="J37" s="15" t="n">
        <v>24.5</v>
      </c>
      <c r="K37" s="15" t="n">
        <f aca="false">G37+J37</f>
        <v>33.5</v>
      </c>
      <c r="L37" s="15" t="n">
        <v>33</v>
      </c>
      <c r="M37" s="17"/>
      <c r="N37" s="17" t="s">
        <v>240</v>
      </c>
      <c r="O37" s="17" t="s">
        <v>54</v>
      </c>
      <c r="P37" s="0"/>
    </row>
    <row r="38" customFormat="false" ht="17.25" hidden="false" customHeight="true" outlineLevel="0" collapsed="false">
      <c r="A38" s="16" t="n">
        <v>34</v>
      </c>
      <c r="B38" s="56" t="s">
        <v>241</v>
      </c>
      <c r="C38" s="56" t="s">
        <v>130</v>
      </c>
      <c r="D38" s="56" t="s">
        <v>105</v>
      </c>
      <c r="E38" s="48" t="n">
        <v>36244</v>
      </c>
      <c r="F38" s="16" t="n">
        <v>10</v>
      </c>
      <c r="G38" s="16" t="n">
        <v>16</v>
      </c>
      <c r="H38" s="16"/>
      <c r="I38" s="16"/>
      <c r="J38" s="16" t="n">
        <v>15.3</v>
      </c>
      <c r="K38" s="15" t="n">
        <f aca="false">G38+J38</f>
        <v>31.3</v>
      </c>
      <c r="L38" s="16" t="n">
        <v>34</v>
      </c>
      <c r="M38" s="21"/>
      <c r="N38" s="17" t="s">
        <v>240</v>
      </c>
      <c r="O38" s="17" t="s">
        <v>54</v>
      </c>
      <c r="P38" s="0"/>
    </row>
    <row r="39" customFormat="false" ht="17.25" hidden="false" customHeight="true" outlineLevel="0" collapsed="false">
      <c r="A39" s="16" t="n">
        <v>35</v>
      </c>
      <c r="B39" s="52" t="s">
        <v>242</v>
      </c>
      <c r="C39" s="52" t="s">
        <v>134</v>
      </c>
      <c r="D39" s="52" t="s">
        <v>34</v>
      </c>
      <c r="E39" s="48" t="n">
        <v>36481</v>
      </c>
      <c r="F39" s="16" t="n">
        <v>10</v>
      </c>
      <c r="G39" s="16" t="n">
        <v>15</v>
      </c>
      <c r="H39" s="16"/>
      <c r="I39" s="16"/>
      <c r="J39" s="16" t="n">
        <v>16.3</v>
      </c>
      <c r="K39" s="15" t="n">
        <f aca="false">G39+J39</f>
        <v>31.3</v>
      </c>
      <c r="L39" s="16" t="n">
        <v>35</v>
      </c>
      <c r="M39" s="16"/>
      <c r="N39" s="52" t="s">
        <v>243</v>
      </c>
      <c r="O39" s="50" t="s">
        <v>244</v>
      </c>
      <c r="P39" s="0"/>
    </row>
    <row r="40" customFormat="false" ht="17.25" hidden="false" customHeight="true" outlineLevel="0" collapsed="false">
      <c r="A40" s="16" t="n">
        <v>36</v>
      </c>
      <c r="B40" s="17" t="s">
        <v>245</v>
      </c>
      <c r="C40" s="17" t="s">
        <v>80</v>
      </c>
      <c r="D40" s="17" t="s">
        <v>23</v>
      </c>
      <c r="E40" s="48" t="n">
        <v>36449</v>
      </c>
      <c r="F40" s="16" t="n">
        <v>10</v>
      </c>
      <c r="G40" s="16" t="n">
        <v>14</v>
      </c>
      <c r="H40" s="15"/>
      <c r="I40" s="15"/>
      <c r="J40" s="15" t="n">
        <v>16.3</v>
      </c>
      <c r="K40" s="15" t="n">
        <f aca="false">G40+J40</f>
        <v>30.3</v>
      </c>
      <c r="L40" s="16" t="n">
        <v>36</v>
      </c>
      <c r="M40" s="16"/>
      <c r="N40" s="17" t="s">
        <v>246</v>
      </c>
      <c r="O40" s="17" t="s">
        <v>54</v>
      </c>
      <c r="P40" s="49"/>
    </row>
    <row r="41" customFormat="false" ht="17.25" hidden="false" customHeight="true" outlineLevel="0" collapsed="false">
      <c r="A41" s="15" t="n">
        <v>37</v>
      </c>
      <c r="B41" s="52" t="s">
        <v>247</v>
      </c>
      <c r="C41" s="52" t="s">
        <v>126</v>
      </c>
      <c r="D41" s="52" t="s">
        <v>120</v>
      </c>
      <c r="E41" s="48" t="n">
        <v>36564</v>
      </c>
      <c r="F41" s="16" t="n">
        <v>10</v>
      </c>
      <c r="G41" s="16" t="n">
        <v>5</v>
      </c>
      <c r="H41" s="15"/>
      <c r="I41" s="15"/>
      <c r="J41" s="15" t="n">
        <v>23</v>
      </c>
      <c r="K41" s="15" t="n">
        <f aca="false">G41+J41</f>
        <v>28</v>
      </c>
      <c r="L41" s="15" t="n">
        <v>37</v>
      </c>
      <c r="M41" s="14"/>
      <c r="N41" s="52" t="s">
        <v>243</v>
      </c>
      <c r="O41" s="50" t="s">
        <v>244</v>
      </c>
    </row>
    <row r="42" customFormat="false" ht="17.25" hidden="false" customHeight="true" outlineLevel="0" collapsed="false">
      <c r="A42" s="16" t="n">
        <v>38</v>
      </c>
      <c r="B42" s="17" t="s">
        <v>168</v>
      </c>
      <c r="C42" s="17" t="s">
        <v>111</v>
      </c>
      <c r="D42" s="17" t="s">
        <v>211</v>
      </c>
      <c r="E42" s="48" t="n">
        <v>36324</v>
      </c>
      <c r="F42" s="16" t="n">
        <v>10</v>
      </c>
      <c r="G42" s="16" t="n">
        <v>18</v>
      </c>
      <c r="H42" s="15"/>
      <c r="I42" s="15"/>
      <c r="J42" s="15" t="n">
        <v>7</v>
      </c>
      <c r="K42" s="15" t="n">
        <f aca="false">G42+J42</f>
        <v>25</v>
      </c>
      <c r="L42" s="16" t="n">
        <v>38</v>
      </c>
      <c r="M42" s="14"/>
      <c r="N42" s="17" t="s">
        <v>165</v>
      </c>
      <c r="O42" s="50"/>
    </row>
    <row r="43" customFormat="false" ht="17.25" hidden="false" customHeight="true" outlineLevel="0" collapsed="false">
      <c r="A43" s="15" t="n">
        <v>39</v>
      </c>
      <c r="B43" s="17" t="s">
        <v>248</v>
      </c>
      <c r="C43" s="17" t="s">
        <v>215</v>
      </c>
      <c r="D43" s="57" t="s">
        <v>249</v>
      </c>
      <c r="E43" s="51" t="n">
        <v>36365</v>
      </c>
      <c r="F43" s="16" t="n">
        <v>10</v>
      </c>
      <c r="G43" s="16" t="n">
        <v>8</v>
      </c>
      <c r="H43" s="15"/>
      <c r="I43" s="15"/>
      <c r="J43" s="15" t="n">
        <v>12.5</v>
      </c>
      <c r="K43" s="15" t="n">
        <f aca="false">G43+J43</f>
        <v>20.5</v>
      </c>
      <c r="L43" s="15" t="n">
        <v>39</v>
      </c>
      <c r="M43" s="14"/>
      <c r="N43" s="17" t="s">
        <v>106</v>
      </c>
      <c r="O43" s="17" t="s">
        <v>54</v>
      </c>
    </row>
    <row r="44" customFormat="false" ht="12.75" hidden="false" customHeight="false" outlineLevel="0" collapsed="false">
      <c r="A44" s="7"/>
      <c r="B44" s="7"/>
      <c r="C44" s="7"/>
      <c r="D44" s="7"/>
      <c r="E44" s="7"/>
      <c r="F44" s="42"/>
      <c r="G44" s="42"/>
      <c r="H44" s="42"/>
      <c r="I44" s="42"/>
      <c r="J44" s="42"/>
      <c r="K44" s="42"/>
      <c r="L44" s="7"/>
      <c r="M44" s="7"/>
      <c r="N44" s="7"/>
      <c r="O44" s="7"/>
    </row>
    <row r="45" customFormat="false" ht="12.75" hidden="false" customHeight="false" outlineLevel="0" collapsed="false">
      <c r="A45" s="7"/>
      <c r="B45" s="7" t="s">
        <v>138</v>
      </c>
      <c r="C45" s="7"/>
      <c r="D45" s="7"/>
      <c r="E45" s="7"/>
      <c r="F45" s="42"/>
      <c r="G45" s="42"/>
      <c r="H45" s="42"/>
      <c r="I45" s="42"/>
      <c r="J45" s="42"/>
      <c r="K45" s="42"/>
      <c r="L45" s="7"/>
      <c r="M45" s="7"/>
      <c r="N45" s="7"/>
      <c r="O45" s="7"/>
    </row>
    <row r="46" customFormat="false" ht="12.75" hidden="false" customHeight="false" outlineLevel="0" collapsed="false">
      <c r="A46" s="7"/>
      <c r="B46" s="7"/>
      <c r="C46" s="7"/>
      <c r="D46" s="7"/>
      <c r="E46" s="7"/>
      <c r="F46" s="42"/>
      <c r="G46" s="42"/>
      <c r="H46" s="42"/>
      <c r="I46" s="42"/>
      <c r="J46" s="42"/>
      <c r="K46" s="42"/>
      <c r="L46" s="7"/>
      <c r="M46" s="7"/>
      <c r="N46" s="7"/>
      <c r="O46" s="7"/>
    </row>
    <row r="47" customFormat="false" ht="12.75" hidden="false" customHeight="false" outlineLevel="0" collapsed="false">
      <c r="A47" s="7"/>
      <c r="B47" s="7" t="s">
        <v>139</v>
      </c>
      <c r="C47" s="7"/>
      <c r="D47" s="7"/>
      <c r="E47" s="7"/>
      <c r="F47" s="42"/>
      <c r="G47" s="42"/>
      <c r="H47" s="42"/>
      <c r="I47" s="42"/>
      <c r="J47" s="42"/>
      <c r="K47" s="42"/>
      <c r="L47" s="7"/>
      <c r="M47" s="7"/>
      <c r="N47" s="7"/>
      <c r="O47" s="7"/>
    </row>
    <row r="48" customFormat="false" ht="12.75" hidden="false" customHeight="false" outlineLevel="0" collapsed="false">
      <c r="A48" s="7"/>
      <c r="B48" s="7"/>
      <c r="C48" s="7"/>
      <c r="D48" s="7"/>
      <c r="E48" s="7"/>
      <c r="F48" s="42"/>
      <c r="G48" s="42"/>
      <c r="H48" s="42"/>
      <c r="I48" s="42"/>
      <c r="J48" s="42"/>
      <c r="K48" s="42"/>
      <c r="L48" s="7"/>
      <c r="M48" s="7"/>
      <c r="N48" s="7"/>
      <c r="O48" s="7"/>
    </row>
    <row r="49" customFormat="false" ht="12.75" hidden="false" customHeight="false" outlineLevel="0" collapsed="false">
      <c r="A49" s="7"/>
      <c r="B49" s="7" t="s">
        <v>140</v>
      </c>
      <c r="C49" s="7"/>
      <c r="D49" s="7"/>
      <c r="E49" s="7"/>
      <c r="F49" s="42"/>
      <c r="G49" s="42"/>
      <c r="H49" s="42"/>
      <c r="I49" s="42"/>
      <c r="J49" s="42"/>
      <c r="K49" s="42"/>
      <c r="L49" s="7"/>
      <c r="M49" s="7"/>
      <c r="N49" s="7"/>
      <c r="O49" s="7"/>
    </row>
  </sheetData>
  <mergeCells count="3">
    <mergeCell ref="A1:N1"/>
    <mergeCell ref="A2:N2"/>
    <mergeCell ref="C3:M3"/>
  </mergeCells>
  <dataValidations count="3">
    <dataValidation allowBlank="true" operator="between" showDropDown="false" showErrorMessage="true" showInputMessage="true" sqref="H37:I41" type="list">
      <formula1>Пол</formula1>
      <formula2>0</formula2>
    </dataValidation>
    <dataValidation allowBlank="true" operator="between" showDropDown="false" showErrorMessage="true" showInputMessage="true" sqref="C4:E4 M4" type="none">
      <formula1>0</formula1>
      <formula2>0</formula2>
    </dataValidation>
    <dataValidation allowBlank="true" operator="between" showDropDown="false" showErrorMessage="true" showInputMessage="false" sqref="M5:M22" type="list">
      <formula1>ТипДиплома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M5" activeCellId="0" sqref="M5"/>
    </sheetView>
  </sheetViews>
  <sheetFormatPr defaultRowHeight="17.25"/>
  <cols>
    <col collapsed="false" hidden="false" max="1" min="1" style="1" width="5.00510204081633"/>
    <col collapsed="false" hidden="false" max="2" min="2" style="1" width="14.280612244898"/>
    <col collapsed="false" hidden="false" max="3" min="3" style="1" width="11.1428571428571"/>
    <col collapsed="false" hidden="false" max="4" min="4" style="1" width="16"/>
    <col collapsed="false" hidden="false" max="5" min="5" style="1" width="12.5714285714286"/>
    <col collapsed="false" hidden="false" max="6" min="6" style="2" width="7.14795918367347"/>
    <col collapsed="false" hidden="false" max="7" min="7" style="2" width="7"/>
    <col collapsed="false" hidden="true" max="9" min="8" style="1" width="0"/>
    <col collapsed="false" hidden="false" max="10" min="10" style="2" width="7.71428571428571"/>
    <col collapsed="false" hidden="false" max="11" min="11" style="2" width="9.14285714285714"/>
    <col collapsed="false" hidden="false" max="12" min="12" style="1" width="7.56632653061225"/>
    <col collapsed="false" hidden="false" max="13" min="13" style="1" width="11.2857142857143"/>
    <col collapsed="false" hidden="false" max="14" min="14" style="1" width="37.4183673469388"/>
    <col collapsed="false" hidden="false" max="15" min="15" style="1" width="34.2857142857143"/>
    <col collapsed="false" hidden="false" max="1025" min="16" style="1" width="9.14285714285714"/>
  </cols>
  <sheetData>
    <row r="1" customFormat="false" ht="17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7.2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7.25" hidden="false" customHeight="true" outlineLevel="0" collapsed="false">
      <c r="A3" s="7"/>
      <c r="B3" s="7"/>
      <c r="C3" s="8" t="s">
        <v>250</v>
      </c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59.25" hidden="false" customHeight="true" outlineLevel="0" collapsed="false">
      <c r="A4" s="9" t="s">
        <v>3</v>
      </c>
      <c r="B4" s="58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251</v>
      </c>
      <c r="H4" s="11"/>
      <c r="I4" s="11"/>
      <c r="J4" s="11" t="s">
        <v>10</v>
      </c>
      <c r="K4" s="11" t="s">
        <v>252</v>
      </c>
      <c r="L4" s="11" t="s">
        <v>12</v>
      </c>
      <c r="M4" s="59" t="s">
        <v>13</v>
      </c>
      <c r="N4" s="59" t="s">
        <v>14</v>
      </c>
      <c r="O4" s="58" t="s">
        <v>15</v>
      </c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6" customFormat="true" ht="17.25" hidden="false" customHeight="true" outlineLevel="0" collapsed="false">
      <c r="A5" s="60" t="n">
        <v>1</v>
      </c>
      <c r="B5" s="17" t="s">
        <v>253</v>
      </c>
      <c r="C5" s="17" t="s">
        <v>56</v>
      </c>
      <c r="D5" s="17" t="s">
        <v>39</v>
      </c>
      <c r="E5" s="51" t="n">
        <v>35993</v>
      </c>
      <c r="F5" s="61" t="n">
        <v>11</v>
      </c>
      <c r="G5" s="15" t="n">
        <v>52</v>
      </c>
      <c r="H5" s="18"/>
      <c r="I5" s="18"/>
      <c r="J5" s="15" t="n">
        <v>37.8</v>
      </c>
      <c r="K5" s="15" t="n">
        <f aca="false">G5+J5</f>
        <v>89.8</v>
      </c>
      <c r="L5" s="60" t="n">
        <v>1</v>
      </c>
      <c r="M5" s="18" t="s">
        <v>35</v>
      </c>
      <c r="N5" s="17" t="s">
        <v>165</v>
      </c>
      <c r="O5" s="17"/>
    </row>
    <row r="6" s="36" customFormat="true" ht="17.25" hidden="false" customHeight="true" outlineLevel="0" collapsed="false">
      <c r="A6" s="60" t="n">
        <v>2</v>
      </c>
      <c r="B6" s="17" t="s">
        <v>254</v>
      </c>
      <c r="C6" s="17" t="s">
        <v>255</v>
      </c>
      <c r="D6" s="17" t="s">
        <v>102</v>
      </c>
      <c r="E6" s="51" t="n">
        <v>35929</v>
      </c>
      <c r="F6" s="61" t="n">
        <v>11</v>
      </c>
      <c r="G6" s="15" t="n">
        <v>40</v>
      </c>
      <c r="H6" s="18"/>
      <c r="I6" s="18"/>
      <c r="J6" s="15" t="n">
        <v>38.3</v>
      </c>
      <c r="K6" s="15" t="n">
        <f aca="false">G6+J6</f>
        <v>78.3</v>
      </c>
      <c r="L6" s="60" t="n">
        <v>2</v>
      </c>
      <c r="M6" s="18" t="s">
        <v>43</v>
      </c>
      <c r="N6" s="17" t="s">
        <v>90</v>
      </c>
      <c r="O6" s="17" t="s">
        <v>54</v>
      </c>
    </row>
    <row r="7" customFormat="false" ht="17.25" hidden="false" customHeight="true" outlineLevel="0" collapsed="false">
      <c r="A7" s="15" t="n">
        <v>3</v>
      </c>
      <c r="B7" s="17" t="s">
        <v>256</v>
      </c>
      <c r="C7" s="17" t="s">
        <v>126</v>
      </c>
      <c r="D7" s="17" t="s">
        <v>57</v>
      </c>
      <c r="E7" s="51" t="n">
        <v>36177</v>
      </c>
      <c r="F7" s="61" t="n">
        <v>11</v>
      </c>
      <c r="G7" s="15" t="n">
        <v>40</v>
      </c>
      <c r="H7" s="18"/>
      <c r="I7" s="18"/>
      <c r="J7" s="15" t="n">
        <v>38</v>
      </c>
      <c r="K7" s="15" t="n">
        <f aca="false">G7+J7</f>
        <v>78</v>
      </c>
      <c r="L7" s="15" t="n">
        <v>3</v>
      </c>
      <c r="M7" s="18" t="s">
        <v>43</v>
      </c>
      <c r="N7" s="17" t="s">
        <v>165</v>
      </c>
      <c r="O7" s="5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7.25" hidden="false" customHeight="true" outlineLevel="0" collapsed="false">
      <c r="A8" s="60" t="n">
        <v>4</v>
      </c>
      <c r="B8" s="52" t="s">
        <v>257</v>
      </c>
      <c r="C8" s="52" t="s">
        <v>27</v>
      </c>
      <c r="D8" s="52" t="s">
        <v>102</v>
      </c>
      <c r="E8" s="51" t="n">
        <v>36144</v>
      </c>
      <c r="F8" s="61" t="n">
        <v>11</v>
      </c>
      <c r="G8" s="15" t="n">
        <v>39</v>
      </c>
      <c r="H8" s="18"/>
      <c r="I8" s="18"/>
      <c r="J8" s="15" t="n">
        <v>32.3</v>
      </c>
      <c r="K8" s="15" t="n">
        <f aca="false">G8+J8</f>
        <v>71.3</v>
      </c>
      <c r="L8" s="60" t="n">
        <v>4</v>
      </c>
      <c r="M8" s="18" t="s">
        <v>43</v>
      </c>
      <c r="N8" s="52" t="s">
        <v>181</v>
      </c>
      <c r="O8" s="50" t="s">
        <v>182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7.25" hidden="false" customHeight="true" outlineLevel="0" collapsed="false">
      <c r="A9" s="60" t="n">
        <v>5</v>
      </c>
      <c r="B9" s="52" t="s">
        <v>258</v>
      </c>
      <c r="C9" s="52" t="s">
        <v>60</v>
      </c>
      <c r="D9" s="52" t="s">
        <v>34</v>
      </c>
      <c r="E9" s="51" t="n">
        <v>35952</v>
      </c>
      <c r="F9" s="61" t="n">
        <v>11</v>
      </c>
      <c r="G9" s="15" t="n">
        <v>35</v>
      </c>
      <c r="H9" s="18"/>
      <c r="I9" s="18"/>
      <c r="J9" s="15" t="n">
        <v>30.3</v>
      </c>
      <c r="K9" s="15" t="n">
        <f aca="false">G9+J9</f>
        <v>65.3</v>
      </c>
      <c r="L9" s="60" t="n">
        <v>5</v>
      </c>
      <c r="M9" s="18" t="s">
        <v>43</v>
      </c>
      <c r="N9" s="52" t="s">
        <v>259</v>
      </c>
      <c r="O9" s="50" t="s">
        <v>31</v>
      </c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7.25" hidden="false" customHeight="true" outlineLevel="0" collapsed="false">
      <c r="A10" s="15" t="n">
        <v>6</v>
      </c>
      <c r="B10" s="17" t="s">
        <v>260</v>
      </c>
      <c r="C10" s="17" t="s">
        <v>111</v>
      </c>
      <c r="D10" s="17" t="s">
        <v>57</v>
      </c>
      <c r="E10" s="51" t="n">
        <v>36004</v>
      </c>
      <c r="F10" s="61" t="n">
        <v>11</v>
      </c>
      <c r="G10" s="15" t="n">
        <v>31</v>
      </c>
      <c r="H10" s="18"/>
      <c r="I10" s="18"/>
      <c r="J10" s="15" t="n">
        <v>33.3</v>
      </c>
      <c r="K10" s="15" t="n">
        <f aca="false">G10+J10</f>
        <v>64.3</v>
      </c>
      <c r="L10" s="15" t="n">
        <v>6</v>
      </c>
      <c r="M10" s="18" t="s">
        <v>43</v>
      </c>
      <c r="N10" s="17" t="s">
        <v>174</v>
      </c>
      <c r="O10" s="17" t="s">
        <v>54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7.25" hidden="false" customHeight="true" outlineLevel="0" collapsed="false">
      <c r="A11" s="60" t="n">
        <v>7</v>
      </c>
      <c r="B11" s="52" t="s">
        <v>261</v>
      </c>
      <c r="C11" s="52" t="s">
        <v>167</v>
      </c>
      <c r="D11" s="52" t="s">
        <v>18</v>
      </c>
      <c r="E11" s="51" t="s">
        <v>262</v>
      </c>
      <c r="F11" s="61" t="n">
        <v>11</v>
      </c>
      <c r="G11" s="15" t="n">
        <v>30</v>
      </c>
      <c r="H11" s="18"/>
      <c r="I11" s="18"/>
      <c r="J11" s="15" t="n">
        <v>28.7</v>
      </c>
      <c r="K11" s="15" t="n">
        <f aca="false">G11+J11</f>
        <v>58.7</v>
      </c>
      <c r="L11" s="60" t="n">
        <v>7</v>
      </c>
      <c r="M11" s="18" t="s">
        <v>43</v>
      </c>
      <c r="N11" s="17" t="s">
        <v>165</v>
      </c>
      <c r="O11" s="55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5" customFormat="true" ht="17.25" hidden="false" customHeight="true" outlineLevel="0" collapsed="false">
      <c r="A12" s="60" t="n">
        <v>8</v>
      </c>
      <c r="B12" s="17" t="s">
        <v>263</v>
      </c>
      <c r="C12" s="17" t="s">
        <v>92</v>
      </c>
      <c r="D12" s="17" t="s">
        <v>112</v>
      </c>
      <c r="E12" s="51" t="n">
        <v>36013</v>
      </c>
      <c r="F12" s="61" t="n">
        <v>11</v>
      </c>
      <c r="G12" s="15" t="n">
        <v>23</v>
      </c>
      <c r="H12" s="18"/>
      <c r="I12" s="18"/>
      <c r="J12" s="15" t="n">
        <v>31.8</v>
      </c>
      <c r="K12" s="15" t="n">
        <f aca="false">G12+J12</f>
        <v>54.8</v>
      </c>
      <c r="L12" s="60" t="n">
        <v>8</v>
      </c>
      <c r="M12" s="18" t="s">
        <v>43</v>
      </c>
      <c r="N12" s="17" t="s">
        <v>264</v>
      </c>
      <c r="O12" s="17" t="s">
        <v>54</v>
      </c>
    </row>
    <row r="13" s="35" customFormat="true" ht="17.25" hidden="false" customHeight="true" outlineLevel="0" collapsed="false">
      <c r="A13" s="60" t="n">
        <v>9</v>
      </c>
      <c r="B13" s="17" t="s">
        <v>265</v>
      </c>
      <c r="C13" s="17" t="s">
        <v>101</v>
      </c>
      <c r="D13" s="17" t="s">
        <v>266</v>
      </c>
      <c r="E13" s="51" t="n">
        <v>36091</v>
      </c>
      <c r="F13" s="61" t="n">
        <v>11</v>
      </c>
      <c r="G13" s="15" t="n">
        <v>27</v>
      </c>
      <c r="H13" s="18"/>
      <c r="I13" s="18"/>
      <c r="J13" s="15" t="n">
        <v>23.5</v>
      </c>
      <c r="K13" s="15" t="n">
        <f aca="false">G13+J13</f>
        <v>50.5</v>
      </c>
      <c r="L13" s="60" t="n">
        <v>9</v>
      </c>
      <c r="M13" s="18" t="s">
        <v>43</v>
      </c>
      <c r="N13" s="17" t="s">
        <v>90</v>
      </c>
      <c r="O13" s="17" t="s">
        <v>54</v>
      </c>
    </row>
    <row r="14" customFormat="false" ht="17.25" hidden="false" customHeight="true" outlineLevel="0" collapsed="false">
      <c r="A14" s="60" t="n">
        <v>10</v>
      </c>
      <c r="B14" s="17" t="s">
        <v>267</v>
      </c>
      <c r="C14" s="17" t="s">
        <v>268</v>
      </c>
      <c r="D14" s="17" t="s">
        <v>102</v>
      </c>
      <c r="E14" s="51" t="n">
        <v>36049</v>
      </c>
      <c r="F14" s="15" t="n">
        <v>11</v>
      </c>
      <c r="G14" s="15" t="n">
        <v>21</v>
      </c>
      <c r="H14" s="18"/>
      <c r="I14" s="18"/>
      <c r="J14" s="15" t="n">
        <v>28.7</v>
      </c>
      <c r="K14" s="15" t="n">
        <f aca="false">G14+J14</f>
        <v>49.7</v>
      </c>
      <c r="L14" s="60" t="n">
        <v>10</v>
      </c>
      <c r="M14" s="18" t="s">
        <v>43</v>
      </c>
      <c r="N14" s="53" t="s">
        <v>200</v>
      </c>
      <c r="O14" s="17" t="s">
        <v>54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8.75" hidden="false" customHeight="true" outlineLevel="0" collapsed="false">
      <c r="A15" s="15" t="n">
        <v>11</v>
      </c>
      <c r="B15" s="17" t="s">
        <v>269</v>
      </c>
      <c r="C15" s="17" t="s">
        <v>210</v>
      </c>
      <c r="D15" s="17" t="s">
        <v>270</v>
      </c>
      <c r="E15" s="51" t="n">
        <v>36072</v>
      </c>
      <c r="F15" s="15" t="n">
        <v>11</v>
      </c>
      <c r="G15" s="15" t="n">
        <v>24</v>
      </c>
      <c r="H15" s="18"/>
      <c r="I15" s="18"/>
      <c r="J15" s="15" t="n">
        <v>22.5</v>
      </c>
      <c r="K15" s="15" t="n">
        <f aca="false">G15+J15</f>
        <v>46.5</v>
      </c>
      <c r="L15" s="15" t="n">
        <v>11</v>
      </c>
      <c r="M15" s="15"/>
      <c r="N15" s="17" t="s">
        <v>271</v>
      </c>
      <c r="O15" s="53" t="s">
        <v>132</v>
      </c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7.25" hidden="false" customHeight="true" outlineLevel="0" collapsed="false">
      <c r="A16" s="60" t="n">
        <v>12</v>
      </c>
      <c r="B16" s="52" t="s">
        <v>272</v>
      </c>
      <c r="C16" s="52" t="s">
        <v>273</v>
      </c>
      <c r="D16" s="52" t="s">
        <v>274</v>
      </c>
      <c r="E16" s="62" t="n">
        <v>36009</v>
      </c>
      <c r="F16" s="61" t="n">
        <v>11</v>
      </c>
      <c r="G16" s="15" t="n">
        <v>29</v>
      </c>
      <c r="H16" s="18"/>
      <c r="I16" s="18"/>
      <c r="J16" s="15" t="n">
        <v>17.3</v>
      </c>
      <c r="K16" s="15" t="n">
        <f aca="false">G16+J16</f>
        <v>46.3</v>
      </c>
      <c r="L16" s="60" t="n">
        <v>12</v>
      </c>
      <c r="M16" s="15"/>
      <c r="N16" s="52" t="s">
        <v>275</v>
      </c>
      <c r="O16" s="50" t="s">
        <v>207</v>
      </c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7.25" hidden="false" customHeight="true" outlineLevel="0" collapsed="false">
      <c r="A17" s="15" t="n">
        <v>13</v>
      </c>
      <c r="B17" s="63" t="s">
        <v>276</v>
      </c>
      <c r="C17" s="18" t="s">
        <v>65</v>
      </c>
      <c r="D17" s="18" t="s">
        <v>277</v>
      </c>
      <c r="E17" s="51" t="n">
        <v>35888</v>
      </c>
      <c r="F17" s="61" t="n">
        <v>11</v>
      </c>
      <c r="G17" s="15" t="n">
        <v>18</v>
      </c>
      <c r="H17" s="18"/>
      <c r="I17" s="18"/>
      <c r="J17" s="15" t="n">
        <v>28</v>
      </c>
      <c r="K17" s="15" t="n">
        <f aca="false">G17+J17</f>
        <v>46</v>
      </c>
      <c r="L17" s="15" t="n">
        <v>13</v>
      </c>
      <c r="M17" s="18"/>
      <c r="N17" s="18" t="s">
        <v>278</v>
      </c>
      <c r="O17" s="17" t="s">
        <v>54</v>
      </c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7.25" hidden="false" customHeight="true" outlineLevel="0" collapsed="false">
      <c r="A18" s="60" t="n">
        <v>14</v>
      </c>
      <c r="B18" s="52" t="s">
        <v>279</v>
      </c>
      <c r="C18" s="52" t="s">
        <v>38</v>
      </c>
      <c r="D18" s="52" t="s">
        <v>102</v>
      </c>
      <c r="E18" s="51" t="n">
        <v>36100</v>
      </c>
      <c r="F18" s="61" t="n">
        <v>11</v>
      </c>
      <c r="G18" s="15" t="n">
        <v>20</v>
      </c>
      <c r="H18" s="18"/>
      <c r="I18" s="18"/>
      <c r="J18" s="15" t="n">
        <v>25.3</v>
      </c>
      <c r="K18" s="15" t="n">
        <f aca="false">G18+J18</f>
        <v>45.3</v>
      </c>
      <c r="L18" s="60" t="n">
        <v>14</v>
      </c>
      <c r="M18" s="18"/>
      <c r="N18" s="52" t="s">
        <v>127</v>
      </c>
      <c r="O18" s="50" t="s">
        <v>128</v>
      </c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7.25" hidden="false" customHeight="true" outlineLevel="0" collapsed="false">
      <c r="A19" s="15" t="n">
        <v>15</v>
      </c>
      <c r="B19" s="17" t="s">
        <v>280</v>
      </c>
      <c r="C19" s="17" t="s">
        <v>167</v>
      </c>
      <c r="D19" s="17" t="s">
        <v>281</v>
      </c>
      <c r="E19" s="48" t="n">
        <v>36108</v>
      </c>
      <c r="F19" s="64" t="n">
        <v>11</v>
      </c>
      <c r="G19" s="16" t="n">
        <v>12</v>
      </c>
      <c r="H19" s="53" t="s">
        <v>200</v>
      </c>
      <c r="I19" s="17" t="s">
        <v>54</v>
      </c>
      <c r="J19" s="15" t="n">
        <v>32.3</v>
      </c>
      <c r="K19" s="15" t="n">
        <f aca="false">G19+J19</f>
        <v>44.3</v>
      </c>
      <c r="L19" s="15" t="n">
        <v>15</v>
      </c>
      <c r="M19" s="18"/>
      <c r="N19" s="63" t="s">
        <v>200</v>
      </c>
      <c r="O19" s="17" t="s">
        <v>54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36" customFormat="true" ht="17.25" hidden="false" customHeight="true" outlineLevel="0" collapsed="false">
      <c r="A20" s="60" t="n">
        <v>16</v>
      </c>
      <c r="B20" s="52" t="s">
        <v>282</v>
      </c>
      <c r="C20" s="52" t="s">
        <v>60</v>
      </c>
      <c r="D20" s="52" t="s">
        <v>283</v>
      </c>
      <c r="E20" s="51" t="n">
        <v>36026</v>
      </c>
      <c r="F20" s="61" t="n">
        <v>11</v>
      </c>
      <c r="G20" s="15" t="n">
        <v>28</v>
      </c>
      <c r="H20" s="18"/>
      <c r="I20" s="18"/>
      <c r="J20" s="15" t="n">
        <v>15.7</v>
      </c>
      <c r="K20" s="15" t="n">
        <f aca="false">G20+J20</f>
        <v>43.7</v>
      </c>
      <c r="L20" s="60" t="n">
        <v>16</v>
      </c>
      <c r="M20" s="18"/>
      <c r="N20" s="52" t="s">
        <v>181</v>
      </c>
      <c r="O20" s="50" t="s">
        <v>182</v>
      </c>
    </row>
    <row r="21" customFormat="false" ht="17.25" hidden="false" customHeight="true" outlineLevel="0" collapsed="false">
      <c r="A21" s="15" t="n">
        <v>17</v>
      </c>
      <c r="B21" s="17" t="s">
        <v>284</v>
      </c>
      <c r="C21" s="17" t="s">
        <v>92</v>
      </c>
      <c r="D21" s="17" t="s">
        <v>96</v>
      </c>
      <c r="E21" s="51" t="n">
        <v>36101</v>
      </c>
      <c r="F21" s="61" t="n">
        <v>11</v>
      </c>
      <c r="G21" s="15" t="n">
        <v>14</v>
      </c>
      <c r="H21" s="18"/>
      <c r="I21" s="18"/>
      <c r="J21" s="15" t="n">
        <v>24.3</v>
      </c>
      <c r="K21" s="15" t="n">
        <f aca="false">G21+J21</f>
        <v>38.3</v>
      </c>
      <c r="L21" s="15" t="n">
        <v>17</v>
      </c>
      <c r="M21" s="15"/>
      <c r="N21" s="17" t="s">
        <v>135</v>
      </c>
      <c r="O21" s="17" t="s">
        <v>54</v>
      </c>
    </row>
    <row r="22" customFormat="false" ht="17.25" hidden="false" customHeight="true" outlineLevel="0" collapsed="false">
      <c r="A22" s="60" t="n">
        <v>18</v>
      </c>
      <c r="B22" s="52" t="s">
        <v>285</v>
      </c>
      <c r="C22" s="52" t="s">
        <v>273</v>
      </c>
      <c r="D22" s="52" t="s">
        <v>41</v>
      </c>
      <c r="E22" s="51" t="n">
        <v>36157</v>
      </c>
      <c r="F22" s="61" t="n">
        <v>11</v>
      </c>
      <c r="G22" s="15" t="n">
        <v>14</v>
      </c>
      <c r="H22" s="18"/>
      <c r="I22" s="18"/>
      <c r="J22" s="15" t="n">
        <v>21.8</v>
      </c>
      <c r="K22" s="15" t="n">
        <f aca="false">G22+J22</f>
        <v>35.8</v>
      </c>
      <c r="L22" s="60" t="n">
        <v>18</v>
      </c>
      <c r="M22" s="18"/>
      <c r="N22" s="52" t="s">
        <v>286</v>
      </c>
      <c r="O22" s="50" t="s">
        <v>287</v>
      </c>
    </row>
    <row r="23" customFormat="false" ht="17.25" hidden="false" customHeight="true" outlineLevel="0" collapsed="false">
      <c r="A23" s="60" t="n">
        <v>19</v>
      </c>
      <c r="B23" s="52" t="s">
        <v>288</v>
      </c>
      <c r="C23" s="52" t="s">
        <v>38</v>
      </c>
      <c r="D23" s="52" t="s">
        <v>39</v>
      </c>
      <c r="E23" s="51" t="s">
        <v>289</v>
      </c>
      <c r="F23" s="61" t="n">
        <v>11</v>
      </c>
      <c r="G23" s="15" t="n">
        <v>13</v>
      </c>
      <c r="H23" s="18"/>
      <c r="I23" s="18"/>
      <c r="J23" s="15" t="n">
        <v>22.5</v>
      </c>
      <c r="K23" s="15" t="n">
        <f aca="false">G23+J23</f>
        <v>35.5</v>
      </c>
      <c r="L23" s="60" t="n">
        <v>19</v>
      </c>
      <c r="M23" s="15"/>
      <c r="N23" s="52" t="s">
        <v>290</v>
      </c>
      <c r="O23" s="17" t="s">
        <v>54</v>
      </c>
    </row>
    <row r="24" customFormat="false" ht="17.25" hidden="false" customHeight="true" outlineLevel="0" collapsed="false">
      <c r="A24" s="15" t="n">
        <v>20</v>
      </c>
      <c r="B24" s="17" t="s">
        <v>291</v>
      </c>
      <c r="C24" s="17" t="s">
        <v>292</v>
      </c>
      <c r="D24" s="17" t="s">
        <v>102</v>
      </c>
      <c r="E24" s="51" t="n">
        <v>35993</v>
      </c>
      <c r="F24" s="61" t="n">
        <v>11</v>
      </c>
      <c r="G24" s="15" t="n">
        <v>21</v>
      </c>
      <c r="H24" s="18"/>
      <c r="I24" s="18"/>
      <c r="J24" s="15" t="n">
        <v>13.3</v>
      </c>
      <c r="K24" s="15" t="n">
        <f aca="false">G24+J24</f>
        <v>34.3</v>
      </c>
      <c r="L24" s="15" t="n">
        <v>20</v>
      </c>
      <c r="M24" s="18"/>
      <c r="N24" s="17" t="s">
        <v>93</v>
      </c>
      <c r="O24" s="17" t="s">
        <v>54</v>
      </c>
    </row>
    <row r="25" customFormat="false" ht="17.25" hidden="false" customHeight="true" outlineLevel="0" collapsed="false">
      <c r="A25" s="60" t="n">
        <v>21</v>
      </c>
      <c r="B25" s="17" t="s">
        <v>293</v>
      </c>
      <c r="C25" s="17" t="s">
        <v>56</v>
      </c>
      <c r="D25" s="17" t="s">
        <v>112</v>
      </c>
      <c r="E25" s="62" t="n">
        <v>35770</v>
      </c>
      <c r="F25" s="61" t="n">
        <v>11</v>
      </c>
      <c r="G25" s="15" t="n">
        <v>16</v>
      </c>
      <c r="H25" s="18"/>
      <c r="I25" s="18"/>
      <c r="J25" s="15" t="n">
        <v>17</v>
      </c>
      <c r="K25" s="15" t="n">
        <f aca="false">G25+J25</f>
        <v>33</v>
      </c>
      <c r="L25" s="60" t="n">
        <v>21</v>
      </c>
      <c r="M25" s="15"/>
      <c r="N25" s="17" t="s">
        <v>294</v>
      </c>
      <c r="O25" s="17" t="s">
        <v>54</v>
      </c>
    </row>
    <row r="26" customFormat="false" ht="17.25" hidden="false" customHeight="true" outlineLevel="0" collapsed="false">
      <c r="A26" s="60" t="n">
        <v>22</v>
      </c>
      <c r="B26" s="17" t="s">
        <v>295</v>
      </c>
      <c r="C26" s="17" t="s">
        <v>296</v>
      </c>
      <c r="D26" s="17" t="s">
        <v>297</v>
      </c>
      <c r="E26" s="51" t="n">
        <v>35981</v>
      </c>
      <c r="F26" s="61" t="n">
        <v>11</v>
      </c>
      <c r="G26" s="15" t="n">
        <v>17</v>
      </c>
      <c r="H26" s="18"/>
      <c r="I26" s="18"/>
      <c r="J26" s="15" t="n">
        <v>14.5</v>
      </c>
      <c r="K26" s="15" t="n">
        <f aca="false">G26+J26</f>
        <v>31.5</v>
      </c>
      <c r="L26" s="60" t="n">
        <v>22</v>
      </c>
      <c r="M26" s="15"/>
      <c r="N26" s="17" t="s">
        <v>115</v>
      </c>
      <c r="O26" s="17" t="s">
        <v>54</v>
      </c>
    </row>
    <row r="27" customFormat="false" ht="17.25" hidden="false" customHeight="true" outlineLevel="0" collapsed="false">
      <c r="A27" s="15" t="n">
        <v>23</v>
      </c>
      <c r="B27" s="52" t="s">
        <v>298</v>
      </c>
      <c r="C27" s="52" t="s">
        <v>237</v>
      </c>
      <c r="D27" s="52" t="s">
        <v>120</v>
      </c>
      <c r="E27" s="51" t="n">
        <v>36203</v>
      </c>
      <c r="F27" s="61" t="n">
        <v>11</v>
      </c>
      <c r="G27" s="15" t="n">
        <v>19</v>
      </c>
      <c r="H27" s="18"/>
      <c r="I27" s="18"/>
      <c r="J27" s="15" t="n">
        <v>9.7</v>
      </c>
      <c r="K27" s="15" t="n">
        <f aca="false">G27+J27</f>
        <v>28.7</v>
      </c>
      <c r="L27" s="15" t="n">
        <v>23</v>
      </c>
      <c r="M27" s="15"/>
      <c r="N27" s="52" t="s">
        <v>299</v>
      </c>
      <c r="O27" s="50" t="s">
        <v>132</v>
      </c>
    </row>
    <row r="28" customFormat="false" ht="17.25" hidden="false" customHeight="true" outlineLevel="0" collapsed="false">
      <c r="A28" s="60" t="n">
        <v>24</v>
      </c>
      <c r="B28" s="17" t="s">
        <v>300</v>
      </c>
      <c r="C28" s="17" t="s">
        <v>301</v>
      </c>
      <c r="D28" s="17" t="s">
        <v>39</v>
      </c>
      <c r="E28" s="51" t="n">
        <v>35894</v>
      </c>
      <c r="F28" s="61" t="n">
        <v>11</v>
      </c>
      <c r="G28" s="15" t="n">
        <v>5</v>
      </c>
      <c r="H28" s="18"/>
      <c r="I28" s="18"/>
      <c r="J28" s="15" t="n">
        <v>20</v>
      </c>
      <c r="K28" s="15" t="n">
        <f aca="false">G28+J28</f>
        <v>25</v>
      </c>
      <c r="L28" s="60" t="n">
        <v>24</v>
      </c>
      <c r="M28" s="15"/>
      <c r="N28" s="17" t="s">
        <v>58</v>
      </c>
      <c r="O28" s="17" t="s">
        <v>54</v>
      </c>
    </row>
    <row r="29" customFormat="false" ht="17.25" hidden="false" customHeight="true" outlineLevel="0" collapsed="false">
      <c r="A29" s="7"/>
      <c r="B29" s="7"/>
      <c r="C29" s="7"/>
      <c r="D29" s="7"/>
      <c r="E29" s="7"/>
      <c r="F29" s="42"/>
      <c r="G29" s="42"/>
      <c r="H29" s="7"/>
      <c r="I29" s="7"/>
      <c r="J29" s="42"/>
      <c r="K29" s="42"/>
      <c r="L29" s="7"/>
      <c r="M29" s="7"/>
      <c r="N29" s="7"/>
      <c r="O29" s="7"/>
    </row>
    <row r="30" customFormat="false" ht="12.75" hidden="false" customHeight="false" outlineLevel="0" collapsed="false">
      <c r="A30" s="7"/>
      <c r="B30" s="65" t="s">
        <v>302</v>
      </c>
      <c r="C30" s="7"/>
      <c r="D30" s="7"/>
      <c r="E30" s="7"/>
      <c r="F30" s="42"/>
      <c r="G30" s="42"/>
      <c r="H30" s="42"/>
      <c r="I30" s="42"/>
      <c r="J30" s="66"/>
      <c r="K30" s="66"/>
      <c r="L30" s="67"/>
      <c r="M30" s="43"/>
      <c r="N30" s="7"/>
      <c r="O30" s="68"/>
    </row>
    <row r="31" customFormat="false" ht="12.75" hidden="false" customHeight="false" outlineLevel="0" collapsed="false">
      <c r="A31" s="7"/>
      <c r="B31" s="7"/>
      <c r="C31" s="7"/>
      <c r="D31" s="7"/>
      <c r="E31" s="7"/>
      <c r="F31" s="42"/>
      <c r="G31" s="42"/>
      <c r="H31" s="42"/>
      <c r="I31" s="42"/>
      <c r="J31" s="66"/>
      <c r="K31" s="66"/>
      <c r="L31" s="67"/>
      <c r="M31" s="43"/>
      <c r="N31" s="7"/>
      <c r="O31" s="68"/>
    </row>
    <row r="32" customFormat="false" ht="12.75" hidden="false" customHeight="false" outlineLevel="0" collapsed="false">
      <c r="A32" s="7"/>
      <c r="B32" s="7" t="s">
        <v>139</v>
      </c>
      <c r="C32" s="7"/>
      <c r="D32" s="7"/>
      <c r="E32" s="7"/>
      <c r="F32" s="42"/>
      <c r="G32" s="42"/>
      <c r="H32" s="42"/>
      <c r="I32" s="42"/>
      <c r="J32" s="66"/>
      <c r="K32" s="66"/>
      <c r="L32" s="67"/>
      <c r="M32" s="43"/>
      <c r="N32" s="7"/>
      <c r="O32" s="68"/>
    </row>
    <row r="33" customFormat="false" ht="12.75" hidden="false" customHeight="false" outlineLevel="0" collapsed="false">
      <c r="A33" s="7"/>
      <c r="B33" s="7"/>
      <c r="C33" s="7"/>
      <c r="D33" s="7"/>
      <c r="E33" s="7"/>
      <c r="F33" s="42"/>
      <c r="G33" s="42"/>
      <c r="H33" s="42"/>
      <c r="I33" s="42"/>
      <c r="J33" s="42"/>
      <c r="K33" s="42"/>
      <c r="L33" s="7"/>
      <c r="M33" s="43"/>
      <c r="N33" s="7"/>
      <c r="O33" s="68"/>
    </row>
    <row r="34" customFormat="false" ht="12.75" hidden="false" customHeight="false" outlineLevel="0" collapsed="false">
      <c r="A34" s="7"/>
      <c r="B34" s="65" t="s">
        <v>303</v>
      </c>
      <c r="C34" s="7"/>
      <c r="D34" s="7"/>
      <c r="E34" s="7"/>
      <c r="F34" s="42"/>
      <c r="G34" s="42"/>
      <c r="H34" s="42"/>
      <c r="I34" s="42"/>
      <c r="J34" s="42"/>
      <c r="K34" s="42"/>
      <c r="L34" s="7"/>
      <c r="M34" s="43"/>
      <c r="N34" s="7"/>
      <c r="O34" s="68"/>
    </row>
  </sheetData>
  <mergeCells count="3">
    <mergeCell ref="A1:N1"/>
    <mergeCell ref="A2:N2"/>
    <mergeCell ref="C3:M3"/>
  </mergeCells>
  <dataValidations count="4">
    <dataValidation allowBlank="true" operator="between" showDropDown="false" showErrorMessage="true" showInputMessage="true" sqref="L30:L34" type="list">
      <formula1>ТипДиплома</formula1>
      <formula2>0</formula2>
    </dataValidation>
    <dataValidation allowBlank="true" operator="between" showDropDown="false" showErrorMessage="true" showInputMessage="true" sqref="F30:J34" type="list">
      <formula1>Пол</formula1>
      <formula2>0</formula2>
    </dataValidation>
    <dataValidation allowBlank="true" operator="between" showDropDown="false" showErrorMessage="true" showInputMessage="true" sqref="C4:E4 M4" type="none">
      <formula1>0</formula1>
      <formula2>0</formula2>
    </dataValidation>
    <dataValidation allowBlank="true" operator="between" showDropDown="false" showErrorMessage="true" showInputMessage="false" sqref="M5:M14 M16:M19" type="list">
      <formula1>ТипДиплома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2.75"/>
  <cols>
    <col collapsed="false" hidden="false" max="1" min="1" style="0" width="4.28571428571429"/>
    <col collapsed="false" hidden="false" max="2" min="2" style="0" width="14.0051020408163"/>
    <col collapsed="false" hidden="false" max="3" min="3" style="0" width="10.2857142857143"/>
    <col collapsed="false" hidden="false" max="4" min="4" style="0" width="13.7040816326531"/>
    <col collapsed="false" hidden="false" max="5" min="5" style="0" width="11.4183673469388"/>
    <col collapsed="false" hidden="false" max="7" min="6" style="0" width="8.72959183673469"/>
    <col collapsed="false" hidden="true" max="9" min="8" style="0" width="0"/>
    <col collapsed="false" hidden="false" max="10" min="10" style="0" width="8.72959183673469"/>
    <col collapsed="false" hidden="false" max="11" min="11" style="0" width="9.14285714285714"/>
    <col collapsed="false" hidden="true" max="12" min="12" style="0" width="0"/>
    <col collapsed="false" hidden="false" max="13" min="13" style="0" width="8.72959183673469"/>
    <col collapsed="false" hidden="false" max="14" min="14" style="0" width="27.4234693877551"/>
    <col collapsed="false" hidden="true" max="15" min="15" style="0" width="0"/>
    <col collapsed="false" hidden="false" max="1025" min="16" style="0" width="8.72959183673469"/>
  </cols>
  <sheetData>
    <row r="1" customFormat="false" ht="12.75" hidden="false" customHeight="false" outlineLevel="0" collapsed="false">
      <c r="A1" s="69" t="s">
        <v>304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3" customFormat="false" ht="63.75" hidden="false" customHeight="false" outlineLevel="0" collapsed="false">
      <c r="A3" s="70" t="s">
        <v>3</v>
      </c>
      <c r="B3" s="13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1" t="s">
        <v>305</v>
      </c>
      <c r="H3" s="71"/>
      <c r="I3" s="71"/>
      <c r="J3" s="71" t="s">
        <v>10</v>
      </c>
      <c r="K3" s="71" t="s">
        <v>306</v>
      </c>
      <c r="L3" s="71" t="s">
        <v>12</v>
      </c>
      <c r="M3" s="72" t="s">
        <v>13</v>
      </c>
      <c r="N3" s="72" t="s">
        <v>14</v>
      </c>
      <c r="O3" s="73"/>
      <c r="P3" s="73"/>
      <c r="Q3" s="13" t="s">
        <v>15</v>
      </c>
    </row>
    <row r="4" customFormat="false" ht="38.25" hidden="false" customHeight="false" outlineLevel="0" collapsed="false">
      <c r="A4" s="74" t="n">
        <v>1</v>
      </c>
      <c r="B4" s="75" t="s">
        <v>307</v>
      </c>
      <c r="C4" s="75" t="s">
        <v>38</v>
      </c>
      <c r="D4" s="75" t="s">
        <v>308</v>
      </c>
      <c r="E4" s="76" t="n">
        <v>35529</v>
      </c>
      <c r="F4" s="77" t="n">
        <v>10</v>
      </c>
      <c r="G4" s="75" t="n">
        <v>106</v>
      </c>
      <c r="H4" s="75"/>
      <c r="I4" s="75"/>
      <c r="J4" s="75" t="n">
        <v>33.6</v>
      </c>
      <c r="K4" s="77" t="n">
        <f aca="false">SUM(G4:J4)</f>
        <v>139.6</v>
      </c>
      <c r="L4" s="78" t="n">
        <v>1</v>
      </c>
      <c r="M4" s="75" t="s">
        <v>309</v>
      </c>
      <c r="N4" s="79" t="s">
        <v>310</v>
      </c>
      <c r="O4" s="80" t="s">
        <v>311</v>
      </c>
      <c r="P4" s="81"/>
      <c r="Q4" s="80" t="s">
        <v>312</v>
      </c>
    </row>
    <row r="5" customFormat="false" ht="63.75" hidden="false" customHeight="false" outlineLevel="0" collapsed="false">
      <c r="A5" s="74" t="n">
        <v>2</v>
      </c>
      <c r="B5" s="79" t="s">
        <v>313</v>
      </c>
      <c r="C5" s="79" t="s">
        <v>314</v>
      </c>
      <c r="D5" s="79" t="s">
        <v>57</v>
      </c>
      <c r="E5" s="82" t="s">
        <v>315</v>
      </c>
      <c r="F5" s="77" t="n">
        <v>10</v>
      </c>
      <c r="G5" s="75" t="n">
        <v>97</v>
      </c>
      <c r="H5" s="75"/>
      <c r="I5" s="75"/>
      <c r="J5" s="75" t="n">
        <v>38.6</v>
      </c>
      <c r="K5" s="77" t="n">
        <f aca="false">SUM(G5:J5)</f>
        <v>135.6</v>
      </c>
      <c r="L5" s="78" t="n">
        <v>2</v>
      </c>
      <c r="M5" s="75" t="s">
        <v>316</v>
      </c>
      <c r="N5" s="79" t="s">
        <v>310</v>
      </c>
      <c r="O5" s="83" t="s">
        <v>317</v>
      </c>
      <c r="P5" s="84"/>
      <c r="Q5" s="83" t="s">
        <v>318</v>
      </c>
    </row>
    <row r="6" customFormat="false" ht="25.5" hidden="false" customHeight="false" outlineLevel="0" collapsed="false">
      <c r="A6" s="74" t="n">
        <v>3</v>
      </c>
      <c r="B6" s="85" t="s">
        <v>319</v>
      </c>
      <c r="C6" s="85" t="s">
        <v>320</v>
      </c>
      <c r="D6" s="85" t="s">
        <v>239</v>
      </c>
      <c r="E6" s="76" t="n">
        <v>35647</v>
      </c>
      <c r="F6" s="77" t="n">
        <v>10</v>
      </c>
      <c r="G6" s="75" t="n">
        <v>87</v>
      </c>
      <c r="H6" s="75"/>
      <c r="I6" s="75"/>
      <c r="J6" s="75" t="n">
        <v>40</v>
      </c>
      <c r="K6" s="77" t="n">
        <f aca="false">SUM(G6:J6)</f>
        <v>127</v>
      </c>
      <c r="L6" s="78" t="n">
        <v>3</v>
      </c>
      <c r="M6" s="75" t="s">
        <v>316</v>
      </c>
      <c r="N6" s="86" t="s">
        <v>321</v>
      </c>
      <c r="O6" s="83" t="s">
        <v>118</v>
      </c>
      <c r="P6" s="81"/>
      <c r="Q6" s="83" t="s">
        <v>118</v>
      </c>
    </row>
    <row r="7" customFormat="false" ht="25.5" hidden="false" customHeight="false" outlineLevel="0" collapsed="false">
      <c r="A7" s="74" t="n">
        <v>4</v>
      </c>
      <c r="B7" s="77" t="s">
        <v>322</v>
      </c>
      <c r="C7" s="77" t="s">
        <v>187</v>
      </c>
      <c r="D7" s="77" t="s">
        <v>96</v>
      </c>
      <c r="E7" s="82" t="n">
        <v>35665</v>
      </c>
      <c r="F7" s="77" t="n">
        <v>10</v>
      </c>
      <c r="G7" s="75" t="n">
        <v>84</v>
      </c>
      <c r="H7" s="75"/>
      <c r="I7" s="75"/>
      <c r="J7" s="75" t="n">
        <v>42.7</v>
      </c>
      <c r="K7" s="77" t="n">
        <f aca="false">SUM(G7:J7)</f>
        <v>126.7</v>
      </c>
      <c r="L7" s="78" t="n">
        <v>5</v>
      </c>
      <c r="M7" s="75" t="s">
        <v>316</v>
      </c>
      <c r="N7" s="79" t="s">
        <v>174</v>
      </c>
      <c r="O7" s="79" t="s">
        <v>323</v>
      </c>
      <c r="P7" s="87" t="s">
        <v>324</v>
      </c>
      <c r="Q7" s="79" t="s">
        <v>323</v>
      </c>
    </row>
    <row r="8" customFormat="false" ht="38.25" hidden="false" customHeight="false" outlineLevel="0" collapsed="false">
      <c r="A8" s="74" t="n">
        <v>5</v>
      </c>
      <c r="B8" s="75" t="s">
        <v>325</v>
      </c>
      <c r="C8" s="75" t="s">
        <v>101</v>
      </c>
      <c r="D8" s="75" t="s">
        <v>57</v>
      </c>
      <c r="E8" s="82" t="n">
        <v>35911</v>
      </c>
      <c r="F8" s="75" t="n">
        <v>9</v>
      </c>
      <c r="G8" s="88"/>
      <c r="H8" s="88"/>
      <c r="I8" s="88"/>
      <c r="J8" s="88"/>
      <c r="K8" s="88"/>
      <c r="L8" s="88"/>
      <c r="M8" s="75"/>
      <c r="N8" s="75" t="s">
        <v>326</v>
      </c>
      <c r="O8" s="75" t="s">
        <v>327</v>
      </c>
      <c r="P8" s="75" t="s">
        <v>328</v>
      </c>
      <c r="Q8" s="75" t="s">
        <v>327</v>
      </c>
    </row>
    <row r="9" customFormat="false" ht="60" hidden="false" customHeight="false" outlineLevel="0" collapsed="false">
      <c r="A9" s="74" t="n">
        <v>6</v>
      </c>
      <c r="B9" s="89" t="s">
        <v>329</v>
      </c>
      <c r="C9" s="89" t="s">
        <v>92</v>
      </c>
      <c r="D9" s="89" t="s">
        <v>39</v>
      </c>
      <c r="E9" s="90" t="n">
        <v>35401</v>
      </c>
      <c r="F9" s="91" t="n">
        <v>11</v>
      </c>
      <c r="G9" s="92" t="n">
        <v>99</v>
      </c>
      <c r="H9" s="92"/>
      <c r="I9" s="92"/>
      <c r="J9" s="92" t="n">
        <v>40.5</v>
      </c>
      <c r="K9" s="92" t="n">
        <f aca="false">SUM(G9:J9)</f>
        <v>139.5</v>
      </c>
      <c r="L9" s="93" t="n">
        <v>1</v>
      </c>
      <c r="M9" s="92" t="s">
        <v>35</v>
      </c>
      <c r="N9" s="89" t="s">
        <v>330</v>
      </c>
      <c r="O9" s="94"/>
      <c r="P9" s="94"/>
      <c r="Q9" s="89" t="s">
        <v>323</v>
      </c>
    </row>
    <row r="10" customFormat="false" ht="45" hidden="false" customHeight="false" outlineLevel="0" collapsed="false">
      <c r="A10" s="74" t="n">
        <v>7</v>
      </c>
      <c r="B10" s="95" t="s">
        <v>331</v>
      </c>
      <c r="C10" s="89" t="s">
        <v>332</v>
      </c>
      <c r="D10" s="89" t="s">
        <v>333</v>
      </c>
      <c r="E10" s="96" t="n">
        <v>35328</v>
      </c>
      <c r="F10" s="91" t="n">
        <v>11</v>
      </c>
      <c r="G10" s="92" t="n">
        <v>102</v>
      </c>
      <c r="H10" s="92"/>
      <c r="I10" s="92"/>
      <c r="J10" s="92" t="n">
        <v>37</v>
      </c>
      <c r="K10" s="92" t="n">
        <f aca="false">SUM(G10:J10)</f>
        <v>139</v>
      </c>
      <c r="L10" s="93" t="n">
        <v>2</v>
      </c>
      <c r="M10" s="92" t="s">
        <v>43</v>
      </c>
      <c r="N10" s="97" t="s">
        <v>310</v>
      </c>
      <c r="O10" s="98"/>
      <c r="P10" s="98"/>
      <c r="Q10" s="95" t="s">
        <v>334</v>
      </c>
    </row>
    <row r="11" customFormat="false" ht="60" hidden="false" customHeight="false" outlineLevel="0" collapsed="false">
      <c r="A11" s="74" t="n">
        <v>8</v>
      </c>
      <c r="B11" s="89" t="s">
        <v>335</v>
      </c>
      <c r="C11" s="89" t="s">
        <v>172</v>
      </c>
      <c r="D11" s="89" t="s">
        <v>336</v>
      </c>
      <c r="E11" s="90" t="n">
        <v>35119</v>
      </c>
      <c r="F11" s="91" t="n">
        <v>11</v>
      </c>
      <c r="G11" s="92" t="n">
        <v>98</v>
      </c>
      <c r="H11" s="92"/>
      <c r="I11" s="92"/>
      <c r="J11" s="92" t="n">
        <v>38.6</v>
      </c>
      <c r="K11" s="92" t="n">
        <f aca="false">SUM(G11:J11)</f>
        <v>136.6</v>
      </c>
      <c r="L11" s="93" t="n">
        <v>3</v>
      </c>
      <c r="M11" s="92" t="s">
        <v>43</v>
      </c>
      <c r="N11" s="89" t="s">
        <v>337</v>
      </c>
      <c r="O11" s="94"/>
      <c r="P11" s="94"/>
      <c r="Q11" s="89" t="s">
        <v>323</v>
      </c>
    </row>
    <row r="12" customFormat="false" ht="45" hidden="false" customHeight="false" outlineLevel="0" collapsed="false">
      <c r="A12" s="74" t="n">
        <v>9</v>
      </c>
      <c r="B12" s="95" t="s">
        <v>338</v>
      </c>
      <c r="C12" s="89" t="s">
        <v>92</v>
      </c>
      <c r="D12" s="89" t="s">
        <v>57</v>
      </c>
      <c r="E12" s="99" t="n">
        <v>35179</v>
      </c>
      <c r="F12" s="97" t="n">
        <v>11</v>
      </c>
      <c r="G12" s="92" t="n">
        <v>99</v>
      </c>
      <c r="H12" s="92"/>
      <c r="I12" s="92"/>
      <c r="J12" s="92" t="n">
        <v>34.3</v>
      </c>
      <c r="K12" s="92" t="n">
        <f aca="false">SUM(G12:J12)</f>
        <v>133.3</v>
      </c>
      <c r="L12" s="93" t="n">
        <v>4</v>
      </c>
      <c r="M12" s="92" t="s">
        <v>43</v>
      </c>
      <c r="N12" s="97" t="s">
        <v>310</v>
      </c>
      <c r="O12" s="97"/>
      <c r="P12" s="97"/>
      <c r="Q12" s="95" t="s">
        <v>334</v>
      </c>
    </row>
  </sheetData>
  <mergeCells count="1">
    <mergeCell ref="A1:M1"/>
  </mergeCells>
  <dataValidations count="3">
    <dataValidation allowBlank="true" operator="between" showDropDown="false" showErrorMessage="true" showInputMessage="true" sqref="C3:E3 M3" type="none">
      <formula1>0</formula1>
      <formula2>0</formula2>
    </dataValidation>
    <dataValidation allowBlank="true" operator="between" showDropDown="false" showErrorMessage="true" showInputMessage="false" sqref="M8:M12" type="list">
      <formula1>ТипДиплома</formula1>
      <formula2>0</formula2>
    </dataValidation>
    <dataValidation allowBlank="true" operator="between" showDropDown="false" showErrorMessage="true" showInputMessage="false" sqref="P4 P6 C8:E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2009-12-08T12:29:08Z</dcterms:created>
  <dc:creator>Сорокин Алексей</dc:creator>
  <dc:language>ru-RU</dc:language>
  <cp:lastModifiedBy>RePack by SPecialiST</cp:lastModifiedBy>
  <cp:lastPrinted>2016-02-05T12:10:26Z</cp:lastPrinted>
  <dcterms:modified xsi:type="dcterms:W3CDTF">2016-02-09T16:26:28Z</dcterms:modified>
  <cp:revision>0</cp:revision>
</cp:coreProperties>
</file>