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11" sheetId="1" r:id="rId1"/>
    <sheet name="11 (2)" sheetId="2" r:id="rId2"/>
  </sheets>
  <definedNames>
    <definedName name="Excel_BuiltIn__FilterDatabase_1">#REF!</definedName>
    <definedName name="Excel_BuiltIn_Print_Area_2">#REF!</definedName>
    <definedName name="_xlnm.Print_Area" localSheetId="0">'11'!$A$1:$S$50</definedName>
    <definedName name="_xlnm.Print_Area" localSheetId="1">'11 (2)'!$A$1:$S$46</definedName>
    <definedName name="ТипДиплома">NA()</definedName>
  </definedNames>
  <calcPr calcId="114210"/>
</workbook>
</file>

<file path=xl/calcChain.xml><?xml version="1.0" encoding="utf-8"?>
<calcChain xmlns="http://schemas.openxmlformats.org/spreadsheetml/2006/main">
  <c r="M22" i="2"/>
  <c r="R22"/>
  <c r="S22"/>
  <c r="M11"/>
  <c r="R11"/>
  <c r="S11"/>
  <c r="M29"/>
  <c r="R29"/>
  <c r="S29"/>
  <c r="M25"/>
  <c r="R25"/>
  <c r="S25"/>
  <c r="M12"/>
  <c r="R12"/>
  <c r="S12"/>
  <c r="M35"/>
  <c r="R35"/>
  <c r="S35"/>
  <c r="M23"/>
  <c r="R23"/>
  <c r="S23"/>
  <c r="M34"/>
  <c r="R34"/>
  <c r="S34"/>
  <c r="M30"/>
  <c r="R30"/>
  <c r="S30"/>
  <c r="M24"/>
  <c r="R24"/>
  <c r="S24"/>
  <c r="M14"/>
  <c r="R14"/>
  <c r="S14"/>
  <c r="M19"/>
  <c r="R19"/>
  <c r="S19"/>
  <c r="M13"/>
  <c r="R13"/>
  <c r="S13"/>
  <c r="M15"/>
  <c r="R15"/>
  <c r="S15"/>
  <c r="M10"/>
  <c r="R10"/>
  <c r="S10"/>
  <c r="M9"/>
  <c r="R9"/>
  <c r="S9"/>
  <c r="M16"/>
  <c r="R16"/>
  <c r="S16"/>
  <c r="M17"/>
  <c r="R17"/>
  <c r="S17"/>
  <c r="M8"/>
  <c r="R8"/>
  <c r="S8"/>
  <c r="M33"/>
  <c r="R33"/>
  <c r="S33"/>
  <c r="M26"/>
  <c r="R26"/>
  <c r="S26"/>
  <c r="M27"/>
  <c r="R27"/>
  <c r="S27"/>
  <c r="M20"/>
  <c r="R20"/>
  <c r="S20"/>
  <c r="R28"/>
  <c r="S28"/>
  <c r="M36"/>
  <c r="R36"/>
  <c r="S36"/>
  <c r="R18"/>
  <c r="S18"/>
  <c r="M21"/>
  <c r="R21"/>
  <c r="S21"/>
  <c r="M31"/>
  <c r="R31"/>
  <c r="S31"/>
  <c r="M32"/>
  <c r="R32"/>
  <c r="S32"/>
  <c r="M24" i="1"/>
  <c r="R24"/>
  <c r="S24"/>
  <c r="M35"/>
  <c r="R35"/>
  <c r="S35"/>
  <c r="M30"/>
  <c r="R30"/>
  <c r="S30"/>
  <c r="R21"/>
  <c r="R26"/>
  <c r="R20"/>
  <c r="R33"/>
  <c r="M20"/>
  <c r="S20"/>
  <c r="S26"/>
  <c r="M33"/>
  <c r="S33"/>
  <c r="S21"/>
  <c r="M13"/>
  <c r="R13"/>
  <c r="S13"/>
  <c r="M9"/>
  <c r="R9"/>
  <c r="S9"/>
  <c r="M22"/>
  <c r="R22"/>
  <c r="S22"/>
  <c r="M25"/>
  <c r="R25"/>
  <c r="S25"/>
  <c r="M23"/>
  <c r="R23"/>
  <c r="S23"/>
  <c r="M17"/>
  <c r="R17"/>
  <c r="S17"/>
  <c r="M18"/>
  <c r="R18"/>
  <c r="S18"/>
  <c r="M19"/>
  <c r="R19"/>
  <c r="S19"/>
  <c r="M10"/>
  <c r="R10"/>
  <c r="S10"/>
  <c r="M11"/>
  <c r="R11"/>
  <c r="S11"/>
  <c r="M12"/>
  <c r="R12"/>
  <c r="S12"/>
  <c r="M32"/>
  <c r="R32"/>
  <c r="S32"/>
  <c r="M37"/>
  <c r="R37"/>
  <c r="S37"/>
  <c r="M36"/>
  <c r="R36"/>
  <c r="S36"/>
  <c r="M27"/>
  <c r="R27"/>
  <c r="S27"/>
  <c r="M15"/>
  <c r="R15"/>
  <c r="S15"/>
  <c r="M14"/>
  <c r="R14"/>
  <c r="S14"/>
  <c r="M34"/>
  <c r="R34"/>
  <c r="S34"/>
  <c r="M29"/>
  <c r="R29"/>
  <c r="S29"/>
  <c r="M16"/>
  <c r="R16"/>
  <c r="S16"/>
  <c r="M31"/>
  <c r="R31"/>
  <c r="S31"/>
  <c r="M28"/>
  <c r="R28"/>
  <c r="S28"/>
</calcChain>
</file>

<file path=xl/sharedStrings.xml><?xml version="1.0" encoding="utf-8"?>
<sst xmlns="http://schemas.openxmlformats.org/spreadsheetml/2006/main" count="266" uniqueCount="139">
  <si>
    <t>Регион</t>
  </si>
  <si>
    <t>Предмет</t>
  </si>
  <si>
    <t>Математика</t>
  </si>
  <si>
    <t>Класс</t>
  </si>
  <si>
    <t>Дата проведения</t>
  </si>
  <si>
    <t>№</t>
  </si>
  <si>
    <t>Фамилия</t>
  </si>
  <si>
    <t>Имя</t>
  </si>
  <si>
    <t>Отчество</t>
  </si>
  <si>
    <t>Дата рождения</t>
  </si>
  <si>
    <t>Полное название ОУ</t>
  </si>
  <si>
    <t>Итого</t>
  </si>
  <si>
    <t>Район</t>
  </si>
  <si>
    <t>Председатель жюри</t>
  </si>
  <si>
    <t>Члены жюри</t>
  </si>
  <si>
    <t>М-11-2</t>
  </si>
  <si>
    <t>-</t>
  </si>
  <si>
    <t>М-11-1</t>
  </si>
  <si>
    <t>М-11-3</t>
  </si>
  <si>
    <t>М-11-4</t>
  </si>
  <si>
    <t>М-11-5</t>
  </si>
  <si>
    <t>М-11-6</t>
  </si>
  <si>
    <t>М-11-7</t>
  </si>
  <si>
    <t>М-11-8</t>
  </si>
  <si>
    <t>М-11-9</t>
  </si>
  <si>
    <t>М-11-10</t>
  </si>
  <si>
    <t>М-11-11</t>
  </si>
  <si>
    <t>М-11-12</t>
  </si>
  <si>
    <t>М-11-13</t>
  </si>
  <si>
    <t>М-11-14</t>
  </si>
  <si>
    <t>М-11-15</t>
  </si>
  <si>
    <t>М-11-16</t>
  </si>
  <si>
    <t>М-11-17</t>
  </si>
  <si>
    <t>М-11-18</t>
  </si>
  <si>
    <t>М-11-19</t>
  </si>
  <si>
    <t>М-11-20</t>
  </si>
  <si>
    <t>М-11-21</t>
  </si>
  <si>
    <t>М-11-22</t>
  </si>
  <si>
    <t>М-11-23</t>
  </si>
  <si>
    <t>М-11-24</t>
  </si>
  <si>
    <t>М-11-25</t>
  </si>
  <si>
    <t>М-11-26</t>
  </si>
  <si>
    <t>М-11-27</t>
  </si>
  <si>
    <t>М-11-28</t>
  </si>
  <si>
    <t>М-11-29</t>
  </si>
  <si>
    <t>РЕЗУЛЬТАТЫ РЕСПУБЛИКАНСКОГО ТУРА ВСЕРОССИЙСКОЙ ОЛИМПИАДЫ ШКОЛЬНИКОВ</t>
  </si>
  <si>
    <t>Шифр</t>
  </si>
  <si>
    <t>26-27 января 2013 год</t>
  </si>
  <si>
    <t xml:space="preserve">Общий </t>
  </si>
  <si>
    <t>Борисова</t>
  </si>
  <si>
    <t>Анастасия</t>
  </si>
  <si>
    <t>Сергеевна</t>
  </si>
  <si>
    <t>Иванцова</t>
  </si>
  <si>
    <t>Елена</t>
  </si>
  <si>
    <t>Витальевна</t>
  </si>
  <si>
    <t>МБОУ "Большеберезниковская средняя общеобразовательная школа "</t>
  </si>
  <si>
    <t xml:space="preserve">Холин </t>
  </si>
  <si>
    <t>Антон</t>
  </si>
  <si>
    <t>Александрович</t>
  </si>
  <si>
    <t>ГБНОУ РМ "Республиканский лицей - Центр для одаренных детей"</t>
  </si>
  <si>
    <t>Грачева</t>
  </si>
  <si>
    <t>Юлия</t>
  </si>
  <si>
    <t>Николаевна</t>
  </si>
  <si>
    <t>Костров</t>
  </si>
  <si>
    <t>Сергей</t>
  </si>
  <si>
    <t>Олегович</t>
  </si>
  <si>
    <t>Муниципальное общеобразовательное учреждение "Лицей №4"</t>
  </si>
  <si>
    <t>Чернышов</t>
  </si>
  <si>
    <t>Николай</t>
  </si>
  <si>
    <t>Николаевич</t>
  </si>
  <si>
    <t>муниципальное бюджетное образовательное учреждение "Средняя общеобразовательная школа №17"</t>
  </si>
  <si>
    <t>Тарасов</t>
  </si>
  <si>
    <t>Александр</t>
  </si>
  <si>
    <t>Владимирович</t>
  </si>
  <si>
    <t>МОУ "Средняя общеобразовательная школа  с углубленным изучением отдельных предметов №39"</t>
  </si>
  <si>
    <t>Ежов</t>
  </si>
  <si>
    <t>Алексеевич</t>
  </si>
  <si>
    <t>МБОУ "СОШ №3 " г.Ковылкино</t>
  </si>
  <si>
    <t>Матвеев</t>
  </si>
  <si>
    <t>Илья</t>
  </si>
  <si>
    <t>Чернова</t>
  </si>
  <si>
    <t>Вероника</t>
  </si>
  <si>
    <t>Трясоумов</t>
  </si>
  <si>
    <t>Владимир</t>
  </si>
  <si>
    <t>Муниципальное общеобразовательное учреждение "Лицей №4" г.о. Саранск</t>
  </si>
  <si>
    <t>Денисова</t>
  </si>
  <si>
    <t>Любовь</t>
  </si>
  <si>
    <t>Владимировна</t>
  </si>
  <si>
    <t>Марьина</t>
  </si>
  <si>
    <t>Ангелина</t>
  </si>
  <si>
    <t>Александровна</t>
  </si>
  <si>
    <t>Кемаев</t>
  </si>
  <si>
    <t>Юрий</t>
  </si>
  <si>
    <t>Юрьевич</t>
  </si>
  <si>
    <t>Пестов</t>
  </si>
  <si>
    <t>Станислав</t>
  </si>
  <si>
    <t>Валерьевич</t>
  </si>
  <si>
    <t>Муниципальное общеобразовательное учреждение Лицей №43</t>
  </si>
  <si>
    <t>Лазарев</t>
  </si>
  <si>
    <t>Дмитриевич</t>
  </si>
  <si>
    <t>Абросимов</t>
  </si>
  <si>
    <t>Алексей</t>
  </si>
  <si>
    <t>Васин</t>
  </si>
  <si>
    <t>Андрей</t>
  </si>
  <si>
    <t>Викторович</t>
  </si>
  <si>
    <t>Кулаев</t>
  </si>
  <si>
    <t>Денис</t>
  </si>
  <si>
    <t>Миронов</t>
  </si>
  <si>
    <t>Павлович</t>
  </si>
  <si>
    <t>Лафуткина</t>
  </si>
  <si>
    <t>Муниципальное бюджетное общ. учреждение 
"Торбеевская средняя общеобразовательная школа №3"</t>
  </si>
  <si>
    <t>Алькаев</t>
  </si>
  <si>
    <t>МБОУ "Комсомольская СОШ"</t>
  </si>
  <si>
    <t>Риян</t>
  </si>
  <si>
    <t>Ринатович</t>
  </si>
  <si>
    <t>Шишулина</t>
  </si>
  <si>
    <t>Муниципальное бюджетное общеобразовательное учреждение  "Краснослободская средняя общеобразовательная школа №1"</t>
  </si>
  <si>
    <t>Добычин</t>
  </si>
  <si>
    <t>Киселева</t>
  </si>
  <si>
    <t>Светлана</t>
  </si>
  <si>
    <t>Муниципальное общеобразовательное учреждение "Лицей №31" г.о. Саранск</t>
  </si>
  <si>
    <t xml:space="preserve"> Станчуляк</t>
  </si>
  <si>
    <t>МОУ "Средняя общеобразовательная школа с углубленным изучением отдельных предметов №36"</t>
  </si>
  <si>
    <t>Стрельников</t>
  </si>
  <si>
    <t>Евгений</t>
  </si>
  <si>
    <t>Вячеславович</t>
  </si>
  <si>
    <t>Муниципальное бюджетное общеобразовательное учреждение  "Краснослободский многопрофильный лицей"</t>
  </si>
  <si>
    <t xml:space="preserve">Панкратова </t>
  </si>
  <si>
    <t>Александра</t>
  </si>
  <si>
    <t>Зароченцев</t>
  </si>
  <si>
    <t>Никита</t>
  </si>
  <si>
    <t>Сергеевич</t>
  </si>
  <si>
    <t>МБОУ Кадошкинская средняя общеобразовательная школа</t>
  </si>
  <si>
    <t>МОУ "Лицей"  Ельниковского муниципального района Республики Мордовия</t>
  </si>
  <si>
    <t>МБОУ «Ардатовская средняя общеобразовательная школа»</t>
  </si>
  <si>
    <t>Чучаев  И.И.</t>
  </si>
  <si>
    <t>Еремин Д.А.</t>
  </si>
  <si>
    <t>Капкаева Л.С.</t>
  </si>
  <si>
    <t>Рыбина Т.М.</t>
  </si>
</sst>
</file>

<file path=xl/styles.xml><?xml version="1.0" encoding="utf-8"?>
<styleSheet xmlns="http://schemas.openxmlformats.org/spreadsheetml/2006/main">
  <numFmts count="1">
    <numFmt numFmtId="164" formatCode="dd/mm/yy"/>
  </numFmts>
  <fonts count="12"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4" fontId="8" fillId="0" borderId="0" xfId="0" applyNumberFormat="1" applyFont="1" applyFill="1"/>
    <xf numFmtId="0" fontId="0" fillId="0" borderId="0" xfId="0" applyFill="1"/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164" fontId="8" fillId="0" borderId="0" xfId="0" applyNumberFormat="1" applyFont="1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14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14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11" fillId="0" borderId="0" xfId="0" applyFont="1" applyFill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9"/>
  <sheetViews>
    <sheetView tabSelected="1" view="pageBreakPreview" topLeftCell="A31" zoomScale="50" zoomScaleNormal="50" zoomScaleSheetLayoutView="80" workbookViewId="0">
      <selection activeCell="Q46" sqref="Q46"/>
    </sheetView>
  </sheetViews>
  <sheetFormatPr defaultRowHeight="15"/>
  <cols>
    <col min="1" max="1" width="7" customWidth="1"/>
    <col min="2" max="2" width="24.7109375" style="1" customWidth="1"/>
    <col min="3" max="3" width="21.85546875" style="1" customWidth="1"/>
    <col min="4" max="4" width="19.7109375" style="1" customWidth="1"/>
    <col min="5" max="5" width="20.42578125" customWidth="1"/>
    <col min="6" max="6" width="34.85546875" customWidth="1"/>
    <col min="7" max="8" width="24.85546875" customWidth="1"/>
    <col min="9" max="9" width="6.140625" customWidth="1"/>
    <col min="10" max="12" width="6" customWidth="1"/>
    <col min="13" max="13" width="8.5703125" customWidth="1"/>
    <col min="14" max="14" width="6.140625" customWidth="1"/>
    <col min="15" max="17" width="6" customWidth="1"/>
    <col min="18" max="18" width="8.5703125" customWidth="1"/>
    <col min="19" max="19" width="13.85546875" customWidth="1"/>
  </cols>
  <sheetData>
    <row r="1" spans="1:25" s="4" customFormat="1" ht="2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32"/>
      <c r="U1" s="32"/>
      <c r="V1" s="32"/>
      <c r="W1" s="32"/>
      <c r="X1" s="32"/>
      <c r="Y1" s="32"/>
    </row>
    <row r="2" spans="1:25" s="4" customFormat="1" ht="2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s="4" customFormat="1" ht="18.75">
      <c r="A3" s="2"/>
      <c r="B3" s="5" t="s">
        <v>0</v>
      </c>
      <c r="C3" s="3">
        <v>13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s="4" customFormat="1" ht="18.75">
      <c r="A4" s="2"/>
      <c r="B4" s="5" t="s">
        <v>1</v>
      </c>
      <c r="C4" s="3" t="s">
        <v>2</v>
      </c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 s="4" customFormat="1" ht="18.75">
      <c r="A5" s="2"/>
      <c r="B5" s="5" t="s">
        <v>3</v>
      </c>
      <c r="C5" s="3">
        <v>11</v>
      </c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5" s="4" customFormat="1" ht="18.75">
      <c r="A6" s="2"/>
      <c r="B6" s="5" t="s">
        <v>4</v>
      </c>
      <c r="C6" s="3" t="s">
        <v>47</v>
      </c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5" s="4" customFormat="1" ht="18.75">
      <c r="A7" s="2"/>
      <c r="B7" s="5"/>
      <c r="C7" s="3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5" s="7" customFormat="1" ht="21.6" customHeight="1">
      <c r="A8" s="55" t="s">
        <v>5</v>
      </c>
      <c r="B8" s="56" t="s">
        <v>6</v>
      </c>
      <c r="C8" s="56" t="s">
        <v>7</v>
      </c>
      <c r="D8" s="57" t="s">
        <v>8</v>
      </c>
      <c r="E8" s="36" t="s">
        <v>9</v>
      </c>
      <c r="F8" s="58" t="s">
        <v>10</v>
      </c>
      <c r="G8" s="56" t="s">
        <v>12</v>
      </c>
      <c r="H8" s="36" t="s">
        <v>46</v>
      </c>
      <c r="I8" s="56">
        <v>1</v>
      </c>
      <c r="J8" s="56">
        <v>2</v>
      </c>
      <c r="K8" s="56">
        <v>3</v>
      </c>
      <c r="L8" s="56">
        <v>4</v>
      </c>
      <c r="M8" s="56" t="s">
        <v>11</v>
      </c>
      <c r="N8" s="56">
        <v>5</v>
      </c>
      <c r="O8" s="56">
        <v>6</v>
      </c>
      <c r="P8" s="56">
        <v>7</v>
      </c>
      <c r="Q8" s="56">
        <v>8</v>
      </c>
      <c r="R8" s="57" t="s">
        <v>11</v>
      </c>
      <c r="S8" s="36" t="s">
        <v>48</v>
      </c>
    </row>
    <row r="9" spans="1:25" s="50" customFormat="1" ht="84.95" customHeight="1">
      <c r="A9" s="59">
        <v>1</v>
      </c>
      <c r="B9" s="42" t="s">
        <v>88</v>
      </c>
      <c r="C9" s="42" t="s">
        <v>89</v>
      </c>
      <c r="D9" s="42" t="s">
        <v>90</v>
      </c>
      <c r="E9" s="43">
        <v>34765</v>
      </c>
      <c r="F9" s="42" t="s">
        <v>59</v>
      </c>
      <c r="G9" s="12"/>
      <c r="H9" s="35" t="s">
        <v>34</v>
      </c>
      <c r="I9" s="12">
        <v>7</v>
      </c>
      <c r="J9" s="12">
        <v>7</v>
      </c>
      <c r="K9" s="12">
        <v>3</v>
      </c>
      <c r="L9" s="12">
        <v>3</v>
      </c>
      <c r="M9" s="38">
        <f t="shared" ref="M9:M20" si="0">SUM(I9:L9)</f>
        <v>20</v>
      </c>
      <c r="N9" s="12">
        <v>7</v>
      </c>
      <c r="O9" s="12">
        <v>1</v>
      </c>
      <c r="P9" s="12">
        <v>5</v>
      </c>
      <c r="Q9" s="12">
        <v>1</v>
      </c>
      <c r="R9" s="38">
        <f t="shared" ref="R9:R37" si="1">SUM(N9:Q9)</f>
        <v>14</v>
      </c>
      <c r="S9" s="60">
        <f t="shared" ref="S9:S37" si="2">SUM(M9+R9)</f>
        <v>34</v>
      </c>
    </row>
    <row r="10" spans="1:25" s="50" customFormat="1" ht="84.95" customHeight="1">
      <c r="A10" s="59">
        <v>2</v>
      </c>
      <c r="B10" s="42" t="s">
        <v>100</v>
      </c>
      <c r="C10" s="42" t="s">
        <v>101</v>
      </c>
      <c r="D10" s="42" t="s">
        <v>73</v>
      </c>
      <c r="E10" s="43">
        <v>35127</v>
      </c>
      <c r="F10" s="42" t="s">
        <v>59</v>
      </c>
      <c r="G10" s="12"/>
      <c r="H10" s="10" t="s">
        <v>30</v>
      </c>
      <c r="I10" s="12">
        <v>4</v>
      </c>
      <c r="J10" s="12">
        <v>7</v>
      </c>
      <c r="K10" s="12">
        <v>1</v>
      </c>
      <c r="L10" s="12">
        <v>2</v>
      </c>
      <c r="M10" s="38">
        <f t="shared" si="0"/>
        <v>14</v>
      </c>
      <c r="N10" s="12">
        <v>7</v>
      </c>
      <c r="O10" s="12">
        <v>1</v>
      </c>
      <c r="P10" s="12">
        <v>1</v>
      </c>
      <c r="Q10" s="12">
        <v>2</v>
      </c>
      <c r="R10" s="38">
        <f t="shared" si="1"/>
        <v>11</v>
      </c>
      <c r="S10" s="60">
        <f t="shared" si="2"/>
        <v>25</v>
      </c>
    </row>
    <row r="11" spans="1:25" s="50" customFormat="1" ht="84.95" customHeight="1">
      <c r="A11" s="59">
        <v>3</v>
      </c>
      <c r="B11" s="42" t="s">
        <v>98</v>
      </c>
      <c r="C11" s="42" t="s">
        <v>79</v>
      </c>
      <c r="D11" s="42" t="s">
        <v>99</v>
      </c>
      <c r="E11" s="43">
        <v>35129</v>
      </c>
      <c r="F11" s="42" t="s">
        <v>59</v>
      </c>
      <c r="G11" s="12"/>
      <c r="H11" s="10" t="s">
        <v>31</v>
      </c>
      <c r="I11" s="12">
        <v>7</v>
      </c>
      <c r="J11" s="12">
        <v>7</v>
      </c>
      <c r="K11" s="12">
        <v>1</v>
      </c>
      <c r="L11" s="12">
        <v>1</v>
      </c>
      <c r="M11" s="38">
        <f t="shared" si="0"/>
        <v>16</v>
      </c>
      <c r="N11" s="12">
        <v>7</v>
      </c>
      <c r="O11" s="12">
        <v>0</v>
      </c>
      <c r="P11" s="12">
        <v>1</v>
      </c>
      <c r="Q11" s="12">
        <v>1</v>
      </c>
      <c r="R11" s="38">
        <f t="shared" si="1"/>
        <v>9</v>
      </c>
      <c r="S11" s="60">
        <f t="shared" si="2"/>
        <v>25</v>
      </c>
    </row>
    <row r="12" spans="1:25" s="50" customFormat="1" ht="84.95" customHeight="1">
      <c r="A12" s="59">
        <v>4</v>
      </c>
      <c r="B12" s="42" t="s">
        <v>94</v>
      </c>
      <c r="C12" s="42" t="s">
        <v>95</v>
      </c>
      <c r="D12" s="42" t="s">
        <v>96</v>
      </c>
      <c r="E12" s="43">
        <v>34991</v>
      </c>
      <c r="F12" s="42" t="s">
        <v>97</v>
      </c>
      <c r="G12" s="12"/>
      <c r="H12" s="10" t="s">
        <v>32</v>
      </c>
      <c r="I12" s="12">
        <v>3</v>
      </c>
      <c r="J12" s="12">
        <v>7</v>
      </c>
      <c r="K12" s="12">
        <v>1</v>
      </c>
      <c r="L12" s="12">
        <v>1</v>
      </c>
      <c r="M12" s="38">
        <f t="shared" si="0"/>
        <v>12</v>
      </c>
      <c r="N12" s="12">
        <v>6</v>
      </c>
      <c r="O12" s="12">
        <v>0</v>
      </c>
      <c r="P12" s="12">
        <v>1</v>
      </c>
      <c r="Q12" s="12">
        <v>4</v>
      </c>
      <c r="R12" s="38">
        <f t="shared" si="1"/>
        <v>11</v>
      </c>
      <c r="S12" s="60">
        <f t="shared" si="2"/>
        <v>23</v>
      </c>
    </row>
    <row r="13" spans="1:25" s="50" customFormat="1" ht="84.95" customHeight="1">
      <c r="A13" s="59">
        <v>5</v>
      </c>
      <c r="B13" s="42" t="s">
        <v>91</v>
      </c>
      <c r="C13" s="42" t="s">
        <v>92</v>
      </c>
      <c r="D13" s="42" t="s">
        <v>93</v>
      </c>
      <c r="E13" s="43">
        <v>35293</v>
      </c>
      <c r="F13" s="42" t="s">
        <v>59</v>
      </c>
      <c r="G13" s="12"/>
      <c r="H13" s="10" t="s">
        <v>33</v>
      </c>
      <c r="I13" s="12">
        <v>3</v>
      </c>
      <c r="J13" s="12">
        <v>7</v>
      </c>
      <c r="K13" s="12">
        <v>1</v>
      </c>
      <c r="L13" s="12">
        <v>1</v>
      </c>
      <c r="M13" s="38">
        <f t="shared" si="0"/>
        <v>12</v>
      </c>
      <c r="N13" s="12">
        <v>7</v>
      </c>
      <c r="O13" s="12">
        <v>3</v>
      </c>
      <c r="P13" s="12">
        <v>0</v>
      </c>
      <c r="Q13" s="12">
        <v>1</v>
      </c>
      <c r="R13" s="38">
        <f t="shared" si="1"/>
        <v>11</v>
      </c>
      <c r="S13" s="60">
        <f t="shared" si="2"/>
        <v>23</v>
      </c>
    </row>
    <row r="14" spans="1:25" s="51" customFormat="1" ht="84.95" customHeight="1">
      <c r="A14" s="61">
        <v>6</v>
      </c>
      <c r="B14" s="42" t="s">
        <v>127</v>
      </c>
      <c r="C14" s="42" t="s">
        <v>128</v>
      </c>
      <c r="D14" s="42" t="s">
        <v>54</v>
      </c>
      <c r="E14" s="43">
        <v>35065</v>
      </c>
      <c r="F14" s="42" t="s">
        <v>66</v>
      </c>
      <c r="G14" s="11"/>
      <c r="H14" s="10" t="s">
        <v>15</v>
      </c>
      <c r="I14" s="11">
        <v>5</v>
      </c>
      <c r="J14" s="11">
        <v>7</v>
      </c>
      <c r="K14" s="11" t="s">
        <v>16</v>
      </c>
      <c r="L14" s="11">
        <v>1</v>
      </c>
      <c r="M14" s="38">
        <f t="shared" si="0"/>
        <v>13</v>
      </c>
      <c r="N14" s="11">
        <v>2</v>
      </c>
      <c r="O14" s="11">
        <v>1</v>
      </c>
      <c r="P14" s="11">
        <v>3</v>
      </c>
      <c r="Q14" s="11">
        <v>1</v>
      </c>
      <c r="R14" s="38">
        <f t="shared" si="1"/>
        <v>7</v>
      </c>
      <c r="S14" s="60">
        <f t="shared" si="2"/>
        <v>20</v>
      </c>
    </row>
    <row r="15" spans="1:25" s="50" customFormat="1" ht="84.95" customHeight="1">
      <c r="A15" s="59">
        <v>7</v>
      </c>
      <c r="B15" s="42" t="s">
        <v>107</v>
      </c>
      <c r="C15" s="42" t="s">
        <v>72</v>
      </c>
      <c r="D15" s="42" t="s">
        <v>108</v>
      </c>
      <c r="E15" s="43">
        <v>34712</v>
      </c>
      <c r="F15" s="42" t="s">
        <v>59</v>
      </c>
      <c r="G15" s="12"/>
      <c r="H15" s="10" t="s">
        <v>26</v>
      </c>
      <c r="I15" s="12">
        <v>3</v>
      </c>
      <c r="J15" s="12">
        <v>7</v>
      </c>
      <c r="K15" s="12">
        <v>1</v>
      </c>
      <c r="L15" s="12">
        <v>1</v>
      </c>
      <c r="M15" s="38">
        <f t="shared" si="0"/>
        <v>12</v>
      </c>
      <c r="N15" s="12">
        <v>7</v>
      </c>
      <c r="O15" s="12" t="s">
        <v>16</v>
      </c>
      <c r="P15" s="12">
        <v>0</v>
      </c>
      <c r="Q15" s="12">
        <v>1</v>
      </c>
      <c r="R15" s="38">
        <f t="shared" si="1"/>
        <v>8</v>
      </c>
      <c r="S15" s="60">
        <f t="shared" si="2"/>
        <v>20</v>
      </c>
    </row>
    <row r="16" spans="1:25" s="50" customFormat="1" ht="84.95" customHeight="1">
      <c r="A16" s="61">
        <v>8</v>
      </c>
      <c r="B16" s="42" t="s">
        <v>118</v>
      </c>
      <c r="C16" s="42" t="s">
        <v>119</v>
      </c>
      <c r="D16" s="42" t="s">
        <v>51</v>
      </c>
      <c r="E16" s="43">
        <v>34839</v>
      </c>
      <c r="F16" s="42" t="s">
        <v>120</v>
      </c>
      <c r="G16" s="11"/>
      <c r="H16" s="10" t="s">
        <v>20</v>
      </c>
      <c r="I16" s="11">
        <v>5</v>
      </c>
      <c r="J16" s="11">
        <v>7</v>
      </c>
      <c r="K16" s="11">
        <v>1</v>
      </c>
      <c r="L16" s="11" t="s">
        <v>16</v>
      </c>
      <c r="M16" s="38">
        <f t="shared" si="0"/>
        <v>13</v>
      </c>
      <c r="N16" s="11">
        <v>1</v>
      </c>
      <c r="O16" s="11">
        <v>1</v>
      </c>
      <c r="P16" s="11">
        <v>3</v>
      </c>
      <c r="Q16" s="11">
        <v>1</v>
      </c>
      <c r="R16" s="38">
        <f t="shared" si="1"/>
        <v>6</v>
      </c>
      <c r="S16" s="60">
        <f t="shared" si="2"/>
        <v>19</v>
      </c>
    </row>
    <row r="17" spans="1:19" s="50" customFormat="1" ht="84.95" customHeight="1">
      <c r="A17" s="59">
        <v>9</v>
      </c>
      <c r="B17" s="42" t="s">
        <v>105</v>
      </c>
      <c r="C17" s="42" t="s">
        <v>106</v>
      </c>
      <c r="D17" s="42" t="s">
        <v>65</v>
      </c>
      <c r="E17" s="43">
        <v>35182</v>
      </c>
      <c r="F17" s="42" t="s">
        <v>59</v>
      </c>
      <c r="G17" s="12"/>
      <c r="H17" s="10" t="s">
        <v>27</v>
      </c>
      <c r="I17" s="12">
        <v>3</v>
      </c>
      <c r="J17" s="12">
        <v>7</v>
      </c>
      <c r="K17" s="12" t="s">
        <v>16</v>
      </c>
      <c r="L17" s="12">
        <v>1</v>
      </c>
      <c r="M17" s="38">
        <f t="shared" si="0"/>
        <v>11</v>
      </c>
      <c r="N17" s="12">
        <v>5</v>
      </c>
      <c r="O17" s="12">
        <v>0</v>
      </c>
      <c r="P17" s="12">
        <v>0</v>
      </c>
      <c r="Q17" s="12">
        <v>1</v>
      </c>
      <c r="R17" s="38">
        <f t="shared" si="1"/>
        <v>6</v>
      </c>
      <c r="S17" s="60">
        <f t="shared" si="2"/>
        <v>17</v>
      </c>
    </row>
    <row r="18" spans="1:19" s="50" customFormat="1" ht="84.95" customHeight="1">
      <c r="A18" s="59">
        <v>10</v>
      </c>
      <c r="B18" s="42" t="s">
        <v>56</v>
      </c>
      <c r="C18" s="42" t="s">
        <v>57</v>
      </c>
      <c r="D18" s="42" t="s">
        <v>58</v>
      </c>
      <c r="E18" s="43">
        <v>35009</v>
      </c>
      <c r="F18" s="42" t="s">
        <v>59</v>
      </c>
      <c r="G18" s="12"/>
      <c r="H18" s="10" t="s">
        <v>28</v>
      </c>
      <c r="I18" s="12">
        <v>4</v>
      </c>
      <c r="J18" s="12">
        <v>7</v>
      </c>
      <c r="K18" s="12">
        <v>1</v>
      </c>
      <c r="L18" s="12">
        <v>1</v>
      </c>
      <c r="M18" s="38">
        <f t="shared" si="0"/>
        <v>13</v>
      </c>
      <c r="N18" s="12">
        <v>2</v>
      </c>
      <c r="O18" s="12">
        <v>1</v>
      </c>
      <c r="P18" s="12">
        <v>0</v>
      </c>
      <c r="Q18" s="12">
        <v>1</v>
      </c>
      <c r="R18" s="38">
        <f t="shared" si="1"/>
        <v>4</v>
      </c>
      <c r="S18" s="60">
        <f t="shared" si="2"/>
        <v>17</v>
      </c>
    </row>
    <row r="19" spans="1:19" s="50" customFormat="1" ht="84.95" customHeight="1">
      <c r="A19" s="61">
        <v>11</v>
      </c>
      <c r="B19" s="42" t="s">
        <v>102</v>
      </c>
      <c r="C19" s="42" t="s">
        <v>103</v>
      </c>
      <c r="D19" s="42" t="s">
        <v>104</v>
      </c>
      <c r="E19" s="43">
        <v>35140</v>
      </c>
      <c r="F19" s="42" t="s">
        <v>59</v>
      </c>
      <c r="G19" s="11"/>
      <c r="H19" s="10" t="s">
        <v>29</v>
      </c>
      <c r="I19" s="11">
        <v>3</v>
      </c>
      <c r="J19" s="11">
        <v>6</v>
      </c>
      <c r="K19" s="11">
        <v>1</v>
      </c>
      <c r="L19" s="11">
        <v>2</v>
      </c>
      <c r="M19" s="38">
        <f t="shared" si="0"/>
        <v>12</v>
      </c>
      <c r="N19" s="11">
        <v>3</v>
      </c>
      <c r="O19" s="11">
        <v>0</v>
      </c>
      <c r="P19" s="11">
        <v>1</v>
      </c>
      <c r="Q19" s="11">
        <v>1</v>
      </c>
      <c r="R19" s="38">
        <f t="shared" si="1"/>
        <v>5</v>
      </c>
      <c r="S19" s="60">
        <f t="shared" si="2"/>
        <v>17</v>
      </c>
    </row>
    <row r="20" spans="1:19" s="50" customFormat="1" ht="84.95" customHeight="1">
      <c r="A20" s="59">
        <v>12</v>
      </c>
      <c r="B20" s="42" t="s">
        <v>78</v>
      </c>
      <c r="C20" s="42" t="s">
        <v>79</v>
      </c>
      <c r="D20" s="42" t="s">
        <v>58</v>
      </c>
      <c r="E20" s="43">
        <v>34913</v>
      </c>
      <c r="F20" s="42" t="s">
        <v>59</v>
      </c>
      <c r="G20" s="12"/>
      <c r="H20" s="10" t="s">
        <v>38</v>
      </c>
      <c r="I20" s="12">
        <v>4</v>
      </c>
      <c r="J20" s="12">
        <v>7</v>
      </c>
      <c r="K20" s="12">
        <v>0</v>
      </c>
      <c r="L20" s="12">
        <v>0</v>
      </c>
      <c r="M20" s="38">
        <f t="shared" si="0"/>
        <v>11</v>
      </c>
      <c r="N20" s="12">
        <v>5</v>
      </c>
      <c r="O20" s="12">
        <v>0</v>
      </c>
      <c r="P20" s="12">
        <v>0</v>
      </c>
      <c r="Q20" s="12">
        <v>1</v>
      </c>
      <c r="R20" s="38">
        <f t="shared" si="1"/>
        <v>6</v>
      </c>
      <c r="S20" s="60">
        <f t="shared" si="2"/>
        <v>17</v>
      </c>
    </row>
    <row r="21" spans="1:19" s="50" customFormat="1" ht="84.95" customHeight="1">
      <c r="A21" s="59">
        <v>13</v>
      </c>
      <c r="B21" s="40" t="s">
        <v>67</v>
      </c>
      <c r="C21" s="40" t="s">
        <v>68</v>
      </c>
      <c r="D21" s="40" t="s">
        <v>69</v>
      </c>
      <c r="E21" s="41">
        <v>35052</v>
      </c>
      <c r="F21" s="42" t="s">
        <v>70</v>
      </c>
      <c r="G21" s="12"/>
      <c r="H21" s="10" t="s">
        <v>41</v>
      </c>
      <c r="I21" s="12">
        <v>3</v>
      </c>
      <c r="J21" s="12">
        <v>7</v>
      </c>
      <c r="K21" s="12">
        <v>0</v>
      </c>
      <c r="L21" s="12">
        <v>2</v>
      </c>
      <c r="M21" s="38">
        <v>12</v>
      </c>
      <c r="N21" s="12">
        <v>2</v>
      </c>
      <c r="O21" s="12">
        <v>1</v>
      </c>
      <c r="P21" s="12" t="s">
        <v>16</v>
      </c>
      <c r="Q21" s="12">
        <v>1</v>
      </c>
      <c r="R21" s="38">
        <f t="shared" si="1"/>
        <v>4</v>
      </c>
      <c r="S21" s="60">
        <f t="shared" si="2"/>
        <v>16</v>
      </c>
    </row>
    <row r="22" spans="1:19" s="50" customFormat="1" ht="84.95" customHeight="1">
      <c r="A22" s="59">
        <v>14</v>
      </c>
      <c r="B22" s="42" t="s">
        <v>85</v>
      </c>
      <c r="C22" s="42" t="s">
        <v>86</v>
      </c>
      <c r="D22" s="42" t="s">
        <v>87</v>
      </c>
      <c r="E22" s="43">
        <v>35055</v>
      </c>
      <c r="F22" s="42" t="s">
        <v>59</v>
      </c>
      <c r="G22" s="12"/>
      <c r="H22" s="10" t="s">
        <v>35</v>
      </c>
      <c r="I22" s="12">
        <v>3</v>
      </c>
      <c r="J22" s="12">
        <v>0</v>
      </c>
      <c r="K22" s="12" t="s">
        <v>16</v>
      </c>
      <c r="L22" s="12">
        <v>0</v>
      </c>
      <c r="M22" s="38">
        <f>SUM(I22:L22)</f>
        <v>3</v>
      </c>
      <c r="N22" s="12">
        <v>7</v>
      </c>
      <c r="O22" s="12">
        <v>1</v>
      </c>
      <c r="P22" s="12">
        <v>2</v>
      </c>
      <c r="Q22" s="12">
        <v>2</v>
      </c>
      <c r="R22" s="38">
        <f t="shared" si="1"/>
        <v>12</v>
      </c>
      <c r="S22" s="60">
        <f t="shared" si="2"/>
        <v>15</v>
      </c>
    </row>
    <row r="23" spans="1:19" s="50" customFormat="1" ht="84.95" customHeight="1">
      <c r="A23" s="59">
        <v>15</v>
      </c>
      <c r="B23" s="42" t="s">
        <v>80</v>
      </c>
      <c r="C23" s="42" t="s">
        <v>81</v>
      </c>
      <c r="D23" s="42" t="s">
        <v>62</v>
      </c>
      <c r="E23" s="43">
        <v>35196</v>
      </c>
      <c r="F23" s="42" t="s">
        <v>59</v>
      </c>
      <c r="G23" s="12"/>
      <c r="H23" s="10" t="s">
        <v>37</v>
      </c>
      <c r="I23" s="12">
        <v>4</v>
      </c>
      <c r="J23" s="12">
        <v>1</v>
      </c>
      <c r="K23" s="12">
        <v>0</v>
      </c>
      <c r="L23" s="12">
        <v>0</v>
      </c>
      <c r="M23" s="38">
        <f>SUM(I23:L23)</f>
        <v>5</v>
      </c>
      <c r="N23" s="12">
        <v>5</v>
      </c>
      <c r="O23" s="12">
        <v>1</v>
      </c>
      <c r="P23" s="12">
        <v>2</v>
      </c>
      <c r="Q23" s="12">
        <v>1</v>
      </c>
      <c r="R23" s="38">
        <f t="shared" si="1"/>
        <v>9</v>
      </c>
      <c r="S23" s="60">
        <f t="shared" si="2"/>
        <v>14</v>
      </c>
    </row>
    <row r="24" spans="1:19" s="50" customFormat="1" ht="84.95" customHeight="1">
      <c r="A24" s="59">
        <v>16</v>
      </c>
      <c r="B24" s="42" t="s">
        <v>63</v>
      </c>
      <c r="C24" s="42" t="s">
        <v>64</v>
      </c>
      <c r="D24" s="42" t="s">
        <v>65</v>
      </c>
      <c r="E24" s="43">
        <v>35123</v>
      </c>
      <c r="F24" s="42" t="s">
        <v>66</v>
      </c>
      <c r="G24" s="12"/>
      <c r="H24" s="10" t="s">
        <v>42</v>
      </c>
      <c r="I24" s="12">
        <v>3</v>
      </c>
      <c r="J24" s="12">
        <v>7</v>
      </c>
      <c r="K24" s="12">
        <v>1</v>
      </c>
      <c r="L24" s="12" t="s">
        <v>16</v>
      </c>
      <c r="M24" s="38">
        <f>SUM(I24:L24)</f>
        <v>11</v>
      </c>
      <c r="N24" s="12">
        <v>2</v>
      </c>
      <c r="O24" s="12">
        <v>0</v>
      </c>
      <c r="P24" s="12">
        <v>0</v>
      </c>
      <c r="Q24" s="12">
        <v>1</v>
      </c>
      <c r="R24" s="38">
        <f t="shared" si="1"/>
        <v>3</v>
      </c>
      <c r="S24" s="60">
        <f t="shared" si="2"/>
        <v>14</v>
      </c>
    </row>
    <row r="25" spans="1:19" s="52" customFormat="1" ht="84.95" customHeight="1">
      <c r="A25" s="61">
        <v>17</v>
      </c>
      <c r="B25" s="42" t="s">
        <v>82</v>
      </c>
      <c r="C25" s="42" t="s">
        <v>83</v>
      </c>
      <c r="D25" s="42" t="s">
        <v>76</v>
      </c>
      <c r="E25" s="43">
        <v>34871</v>
      </c>
      <c r="F25" s="42" t="s">
        <v>84</v>
      </c>
      <c r="G25" s="11"/>
      <c r="H25" s="10" t="s">
        <v>36</v>
      </c>
      <c r="I25" s="11">
        <v>2</v>
      </c>
      <c r="J25" s="11">
        <v>2</v>
      </c>
      <c r="K25" s="11">
        <v>1</v>
      </c>
      <c r="L25" s="11">
        <v>1</v>
      </c>
      <c r="M25" s="38">
        <f>SUM(I25:L25)</f>
        <v>6</v>
      </c>
      <c r="N25" s="11">
        <v>5</v>
      </c>
      <c r="O25" s="11" t="s">
        <v>16</v>
      </c>
      <c r="P25" s="11">
        <v>1</v>
      </c>
      <c r="Q25" s="11">
        <v>1</v>
      </c>
      <c r="R25" s="38">
        <f t="shared" si="1"/>
        <v>7</v>
      </c>
      <c r="S25" s="60">
        <f t="shared" si="2"/>
        <v>13</v>
      </c>
    </row>
    <row r="26" spans="1:19" s="52" customFormat="1" ht="84.95" customHeight="1">
      <c r="A26" s="61">
        <v>18</v>
      </c>
      <c r="B26" s="45" t="s">
        <v>75</v>
      </c>
      <c r="C26" s="45" t="s">
        <v>64</v>
      </c>
      <c r="D26" s="45" t="s">
        <v>76</v>
      </c>
      <c r="E26" s="47">
        <v>34940</v>
      </c>
      <c r="F26" s="48" t="s">
        <v>77</v>
      </c>
      <c r="G26" s="11"/>
      <c r="H26" s="10" t="s">
        <v>39</v>
      </c>
      <c r="I26" s="11">
        <v>4</v>
      </c>
      <c r="J26" s="11">
        <v>0</v>
      </c>
      <c r="K26" s="11" t="s">
        <v>16</v>
      </c>
      <c r="L26" s="11">
        <v>1</v>
      </c>
      <c r="M26" s="38">
        <v>5</v>
      </c>
      <c r="N26" s="11">
        <v>5</v>
      </c>
      <c r="O26" s="11" t="s">
        <v>16</v>
      </c>
      <c r="P26" s="11">
        <v>2</v>
      </c>
      <c r="Q26" s="11">
        <v>1</v>
      </c>
      <c r="R26" s="38">
        <f t="shared" si="1"/>
        <v>8</v>
      </c>
      <c r="S26" s="60">
        <f t="shared" si="2"/>
        <v>13</v>
      </c>
    </row>
    <row r="27" spans="1:19" s="50" customFormat="1" ht="84.95" customHeight="1">
      <c r="A27" s="59">
        <v>19</v>
      </c>
      <c r="B27" s="40" t="s">
        <v>109</v>
      </c>
      <c r="C27" s="40" t="s">
        <v>50</v>
      </c>
      <c r="D27" s="40" t="s">
        <v>87</v>
      </c>
      <c r="E27" s="41">
        <v>35133</v>
      </c>
      <c r="F27" s="42" t="s">
        <v>110</v>
      </c>
      <c r="G27" s="12"/>
      <c r="H27" s="10" t="s">
        <v>25</v>
      </c>
      <c r="I27" s="12">
        <v>3</v>
      </c>
      <c r="J27" s="12">
        <v>3</v>
      </c>
      <c r="K27" s="12" t="s">
        <v>16</v>
      </c>
      <c r="L27" s="12">
        <v>1</v>
      </c>
      <c r="M27" s="38">
        <f t="shared" ref="M27:M37" si="3">SUM(I27:L27)</f>
        <v>7</v>
      </c>
      <c r="N27" s="12">
        <v>2</v>
      </c>
      <c r="O27" s="12">
        <v>1</v>
      </c>
      <c r="P27" s="12">
        <v>0</v>
      </c>
      <c r="Q27" s="12">
        <v>1</v>
      </c>
      <c r="R27" s="38">
        <f t="shared" si="1"/>
        <v>4</v>
      </c>
      <c r="S27" s="60">
        <f t="shared" si="2"/>
        <v>11</v>
      </c>
    </row>
    <row r="28" spans="1:19" s="50" customFormat="1" ht="84.95" customHeight="1">
      <c r="A28" s="59">
        <v>20</v>
      </c>
      <c r="B28" s="42" t="s">
        <v>129</v>
      </c>
      <c r="C28" s="42" t="s">
        <v>130</v>
      </c>
      <c r="D28" s="42" t="s">
        <v>131</v>
      </c>
      <c r="E28" s="43">
        <v>35357</v>
      </c>
      <c r="F28" s="42" t="s">
        <v>132</v>
      </c>
      <c r="G28" s="12"/>
      <c r="H28" s="10" t="s">
        <v>17</v>
      </c>
      <c r="I28" s="12">
        <v>3</v>
      </c>
      <c r="J28" s="12">
        <v>4</v>
      </c>
      <c r="K28" s="12">
        <v>0</v>
      </c>
      <c r="L28" s="12" t="s">
        <v>16</v>
      </c>
      <c r="M28" s="38">
        <f t="shared" si="3"/>
        <v>7</v>
      </c>
      <c r="N28" s="12">
        <v>1</v>
      </c>
      <c r="O28" s="12" t="s">
        <v>16</v>
      </c>
      <c r="P28" s="12">
        <v>1</v>
      </c>
      <c r="Q28" s="12">
        <v>1</v>
      </c>
      <c r="R28" s="38">
        <f t="shared" si="1"/>
        <v>3</v>
      </c>
      <c r="S28" s="60">
        <f t="shared" si="2"/>
        <v>10</v>
      </c>
    </row>
    <row r="29" spans="1:19" s="50" customFormat="1" ht="84.95" customHeight="1">
      <c r="A29" s="59">
        <v>21</v>
      </c>
      <c r="B29" s="42" t="s">
        <v>121</v>
      </c>
      <c r="C29" s="42" t="s">
        <v>61</v>
      </c>
      <c r="D29" s="42" t="s">
        <v>62</v>
      </c>
      <c r="E29" s="43">
        <v>34938</v>
      </c>
      <c r="F29" s="42" t="s">
        <v>122</v>
      </c>
      <c r="G29" s="12"/>
      <c r="H29" s="10" t="s">
        <v>19</v>
      </c>
      <c r="I29" s="12">
        <v>3</v>
      </c>
      <c r="J29" s="12">
        <v>2</v>
      </c>
      <c r="K29" s="12">
        <v>1</v>
      </c>
      <c r="L29" s="12">
        <v>0</v>
      </c>
      <c r="M29" s="38">
        <f t="shared" si="3"/>
        <v>6</v>
      </c>
      <c r="N29" s="12">
        <v>0</v>
      </c>
      <c r="O29" s="12" t="s">
        <v>16</v>
      </c>
      <c r="P29" s="12">
        <v>3</v>
      </c>
      <c r="Q29" s="12">
        <v>0</v>
      </c>
      <c r="R29" s="38">
        <f t="shared" si="1"/>
        <v>3</v>
      </c>
      <c r="S29" s="60">
        <f t="shared" si="2"/>
        <v>9</v>
      </c>
    </row>
    <row r="30" spans="1:19" s="50" customFormat="1" ht="84.95" customHeight="1">
      <c r="A30" s="59">
        <v>22</v>
      </c>
      <c r="B30" s="40" t="s">
        <v>52</v>
      </c>
      <c r="C30" s="40" t="s">
        <v>53</v>
      </c>
      <c r="D30" s="40" t="s">
        <v>54</v>
      </c>
      <c r="E30" s="41">
        <v>35232</v>
      </c>
      <c r="F30" s="42" t="s">
        <v>55</v>
      </c>
      <c r="G30" s="12"/>
      <c r="H30" s="10" t="s">
        <v>44</v>
      </c>
      <c r="I30" s="12">
        <v>4</v>
      </c>
      <c r="J30" s="12">
        <v>0</v>
      </c>
      <c r="K30" s="12">
        <v>0</v>
      </c>
      <c r="L30" s="12">
        <v>0</v>
      </c>
      <c r="M30" s="38">
        <f t="shared" si="3"/>
        <v>4</v>
      </c>
      <c r="N30" s="12">
        <v>1</v>
      </c>
      <c r="O30" s="12">
        <v>1</v>
      </c>
      <c r="P30" s="12">
        <v>3</v>
      </c>
      <c r="Q30" s="12">
        <v>0</v>
      </c>
      <c r="R30" s="38">
        <f t="shared" si="1"/>
        <v>5</v>
      </c>
      <c r="S30" s="60">
        <f t="shared" si="2"/>
        <v>9</v>
      </c>
    </row>
    <row r="31" spans="1:19" s="50" customFormat="1" ht="84.95" customHeight="1">
      <c r="A31" s="59">
        <v>23</v>
      </c>
      <c r="B31" s="42" t="s">
        <v>117</v>
      </c>
      <c r="C31" s="42" t="s">
        <v>64</v>
      </c>
      <c r="D31" s="42" t="s">
        <v>65</v>
      </c>
      <c r="E31" s="43">
        <v>34725</v>
      </c>
      <c r="F31" s="42" t="s">
        <v>59</v>
      </c>
      <c r="G31" s="12"/>
      <c r="H31" s="10" t="s">
        <v>21</v>
      </c>
      <c r="I31" s="12" t="s">
        <v>16</v>
      </c>
      <c r="J31" s="12" t="s">
        <v>16</v>
      </c>
      <c r="K31" s="12" t="s">
        <v>16</v>
      </c>
      <c r="L31" s="12">
        <v>1</v>
      </c>
      <c r="M31" s="38">
        <f t="shared" si="3"/>
        <v>1</v>
      </c>
      <c r="N31" s="12">
        <v>7</v>
      </c>
      <c r="O31" s="12">
        <v>0</v>
      </c>
      <c r="P31" s="12">
        <v>0</v>
      </c>
      <c r="Q31" s="12" t="s">
        <v>16</v>
      </c>
      <c r="R31" s="38">
        <f t="shared" si="1"/>
        <v>7</v>
      </c>
      <c r="S31" s="60">
        <f t="shared" si="2"/>
        <v>8</v>
      </c>
    </row>
    <row r="32" spans="1:19" s="52" customFormat="1" ht="84.95" customHeight="1">
      <c r="A32" s="61">
        <v>24</v>
      </c>
      <c r="B32" s="44" t="s">
        <v>115</v>
      </c>
      <c r="C32" s="44" t="s">
        <v>50</v>
      </c>
      <c r="D32" s="44" t="s">
        <v>87</v>
      </c>
      <c r="E32" s="46">
        <v>34978</v>
      </c>
      <c r="F32" s="44" t="s">
        <v>116</v>
      </c>
      <c r="G32" s="11"/>
      <c r="H32" s="10" t="s">
        <v>22</v>
      </c>
      <c r="I32" s="11">
        <v>4</v>
      </c>
      <c r="J32" s="11">
        <v>1</v>
      </c>
      <c r="K32" s="11">
        <v>1</v>
      </c>
      <c r="L32" s="11">
        <v>1</v>
      </c>
      <c r="M32" s="38">
        <f t="shared" si="3"/>
        <v>7</v>
      </c>
      <c r="N32" s="11">
        <v>0</v>
      </c>
      <c r="O32" s="11">
        <v>1</v>
      </c>
      <c r="P32" s="11">
        <v>0</v>
      </c>
      <c r="Q32" s="11">
        <v>0</v>
      </c>
      <c r="R32" s="38">
        <f t="shared" si="1"/>
        <v>1</v>
      </c>
      <c r="S32" s="60">
        <f t="shared" si="2"/>
        <v>8</v>
      </c>
    </row>
    <row r="33" spans="1:19" s="50" customFormat="1" ht="84.95" customHeight="1">
      <c r="A33" s="59">
        <v>25</v>
      </c>
      <c r="B33" s="40" t="s">
        <v>71</v>
      </c>
      <c r="C33" s="40" t="s">
        <v>72</v>
      </c>
      <c r="D33" s="40" t="s">
        <v>73</v>
      </c>
      <c r="E33" s="41">
        <v>34816</v>
      </c>
      <c r="F33" s="42" t="s">
        <v>74</v>
      </c>
      <c r="G33" s="12"/>
      <c r="H33" s="10" t="s">
        <v>40</v>
      </c>
      <c r="I33" s="12">
        <v>1</v>
      </c>
      <c r="J33" s="12" t="s">
        <v>16</v>
      </c>
      <c r="K33" s="12" t="s">
        <v>16</v>
      </c>
      <c r="L33" s="12">
        <v>0</v>
      </c>
      <c r="M33" s="38">
        <f t="shared" si="3"/>
        <v>1</v>
      </c>
      <c r="N33" s="12">
        <v>5</v>
      </c>
      <c r="O33" s="12" t="s">
        <v>16</v>
      </c>
      <c r="P33" s="12">
        <v>1</v>
      </c>
      <c r="Q33" s="12">
        <v>1</v>
      </c>
      <c r="R33" s="38">
        <f t="shared" si="1"/>
        <v>7</v>
      </c>
      <c r="S33" s="60">
        <f t="shared" si="2"/>
        <v>8</v>
      </c>
    </row>
    <row r="34" spans="1:19" s="50" customFormat="1" ht="84.95" customHeight="1">
      <c r="A34" s="59">
        <v>26</v>
      </c>
      <c r="B34" s="42" t="s">
        <v>123</v>
      </c>
      <c r="C34" s="42" t="s">
        <v>124</v>
      </c>
      <c r="D34" s="42" t="s">
        <v>125</v>
      </c>
      <c r="E34" s="43">
        <v>35069</v>
      </c>
      <c r="F34" s="42" t="s">
        <v>126</v>
      </c>
      <c r="G34" s="12"/>
      <c r="H34" s="10" t="s">
        <v>18</v>
      </c>
      <c r="I34" s="12">
        <v>2</v>
      </c>
      <c r="J34" s="12">
        <v>2</v>
      </c>
      <c r="K34" s="12" t="s">
        <v>16</v>
      </c>
      <c r="L34" s="12" t="s">
        <v>16</v>
      </c>
      <c r="M34" s="38">
        <f t="shared" si="3"/>
        <v>4</v>
      </c>
      <c r="N34" s="12">
        <v>1</v>
      </c>
      <c r="O34" s="12">
        <v>0</v>
      </c>
      <c r="P34" s="12">
        <v>0</v>
      </c>
      <c r="Q34" s="12">
        <v>0</v>
      </c>
      <c r="R34" s="38">
        <f t="shared" si="1"/>
        <v>1</v>
      </c>
      <c r="S34" s="60">
        <f t="shared" si="2"/>
        <v>5</v>
      </c>
    </row>
    <row r="35" spans="1:19" s="50" customFormat="1" ht="84.95" customHeight="1">
      <c r="A35" s="59">
        <v>27</v>
      </c>
      <c r="B35" s="42" t="s">
        <v>60</v>
      </c>
      <c r="C35" s="42" t="s">
        <v>61</v>
      </c>
      <c r="D35" s="42" t="s">
        <v>62</v>
      </c>
      <c r="E35" s="43">
        <v>35137</v>
      </c>
      <c r="F35" s="42" t="s">
        <v>133</v>
      </c>
      <c r="G35" s="12"/>
      <c r="H35" s="10" t="s">
        <v>43</v>
      </c>
      <c r="I35" s="12">
        <v>2</v>
      </c>
      <c r="J35" s="12">
        <v>2</v>
      </c>
      <c r="K35" s="12" t="s">
        <v>16</v>
      </c>
      <c r="L35" s="12">
        <v>0</v>
      </c>
      <c r="M35" s="38">
        <f t="shared" si="3"/>
        <v>4</v>
      </c>
      <c r="N35" s="12">
        <v>0</v>
      </c>
      <c r="O35" s="12">
        <v>1</v>
      </c>
      <c r="P35" s="12">
        <v>0</v>
      </c>
      <c r="Q35" s="12">
        <v>0</v>
      </c>
      <c r="R35" s="38">
        <f t="shared" si="1"/>
        <v>1</v>
      </c>
      <c r="S35" s="60">
        <f t="shared" si="2"/>
        <v>5</v>
      </c>
    </row>
    <row r="36" spans="1:19" s="52" customFormat="1" ht="84.95" customHeight="1">
      <c r="A36" s="61">
        <v>28</v>
      </c>
      <c r="B36" s="40" t="s">
        <v>49</v>
      </c>
      <c r="C36" s="40" t="s">
        <v>50</v>
      </c>
      <c r="D36" s="40" t="s">
        <v>51</v>
      </c>
      <c r="E36" s="41">
        <v>35067</v>
      </c>
      <c r="F36" s="42" t="s">
        <v>134</v>
      </c>
      <c r="G36" s="11"/>
      <c r="H36" s="10" t="s">
        <v>24</v>
      </c>
      <c r="I36" s="11">
        <v>3</v>
      </c>
      <c r="J36" s="11">
        <v>1</v>
      </c>
      <c r="K36" s="11" t="s">
        <v>16</v>
      </c>
      <c r="L36" s="11">
        <v>0</v>
      </c>
      <c r="M36" s="38">
        <f t="shared" si="3"/>
        <v>4</v>
      </c>
      <c r="N36" s="11" t="s">
        <v>16</v>
      </c>
      <c r="O36" s="11" t="s">
        <v>16</v>
      </c>
      <c r="P36" s="11" t="s">
        <v>16</v>
      </c>
      <c r="Q36" s="11" t="s">
        <v>16</v>
      </c>
      <c r="R36" s="38">
        <f t="shared" si="1"/>
        <v>0</v>
      </c>
      <c r="S36" s="60">
        <f t="shared" si="2"/>
        <v>4</v>
      </c>
    </row>
    <row r="37" spans="1:19" s="52" customFormat="1" ht="84.95" customHeight="1">
      <c r="A37" s="62">
        <v>29</v>
      </c>
      <c r="B37" s="40" t="s">
        <v>111</v>
      </c>
      <c r="C37" s="40" t="s">
        <v>113</v>
      </c>
      <c r="D37" s="40" t="s">
        <v>114</v>
      </c>
      <c r="E37" s="49">
        <v>34946</v>
      </c>
      <c r="F37" s="42" t="s">
        <v>112</v>
      </c>
      <c r="G37" s="63"/>
      <c r="H37" s="64" t="s">
        <v>23</v>
      </c>
      <c r="I37" s="63">
        <v>2</v>
      </c>
      <c r="J37" s="63">
        <v>0</v>
      </c>
      <c r="K37" s="63" t="s">
        <v>16</v>
      </c>
      <c r="L37" s="63">
        <v>0</v>
      </c>
      <c r="M37" s="65">
        <f t="shared" si="3"/>
        <v>2</v>
      </c>
      <c r="N37" s="63">
        <v>0</v>
      </c>
      <c r="O37" s="63">
        <v>0</v>
      </c>
      <c r="P37" s="63">
        <v>0</v>
      </c>
      <c r="Q37" s="63">
        <v>1</v>
      </c>
      <c r="R37" s="65">
        <f t="shared" si="1"/>
        <v>1</v>
      </c>
      <c r="S37" s="66">
        <f t="shared" si="2"/>
        <v>3</v>
      </c>
    </row>
    <row r="38" spans="1:19" s="24" customFormat="1" ht="18.75">
      <c r="A38" s="20"/>
      <c r="B38" s="21"/>
      <c r="C38" s="22"/>
      <c r="D38" s="22"/>
      <c r="E38" s="23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4" customFormat="1" ht="37.5">
      <c r="A39" s="20"/>
      <c r="B39" s="25" t="s">
        <v>13</v>
      </c>
      <c r="C39" s="22"/>
      <c r="D39" s="22"/>
      <c r="E39" s="23"/>
      <c r="F39" s="53" t="s">
        <v>135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4" customFormat="1" ht="18.75">
      <c r="A40" s="20"/>
      <c r="B40" s="26"/>
      <c r="C40" s="22"/>
      <c r="D40" s="22"/>
      <c r="E40" s="23"/>
      <c r="F40" s="53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4" customFormat="1" ht="18.75">
      <c r="A41" s="20"/>
      <c r="B41" s="26" t="s">
        <v>14</v>
      </c>
      <c r="C41" s="22"/>
      <c r="D41" s="22"/>
      <c r="E41" s="27"/>
      <c r="F41" s="53" t="s">
        <v>136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4" customFormat="1" ht="18.75">
      <c r="B42" s="28"/>
      <c r="C42" s="28"/>
      <c r="D42" s="28"/>
      <c r="E42" s="29"/>
      <c r="F42" s="53"/>
    </row>
    <row r="43" spans="1:19" s="24" customFormat="1" ht="18.75">
      <c r="B43" s="28"/>
      <c r="C43" s="28"/>
      <c r="D43" s="28"/>
      <c r="E43" s="29"/>
      <c r="F43" s="53" t="s">
        <v>137</v>
      </c>
    </row>
    <row r="44" spans="1:19" s="24" customFormat="1" ht="18.75">
      <c r="B44" s="28"/>
      <c r="C44" s="28"/>
      <c r="D44" s="28"/>
      <c r="E44" s="29"/>
      <c r="F44" s="53"/>
    </row>
    <row r="45" spans="1:19" s="24" customFormat="1" ht="18.75">
      <c r="B45" s="28"/>
      <c r="C45" s="28"/>
      <c r="D45" s="28"/>
      <c r="E45" s="29"/>
      <c r="F45" s="53" t="s">
        <v>138</v>
      </c>
    </row>
    <row r="46" spans="1:19" s="24" customFormat="1" ht="18.75">
      <c r="A46"/>
      <c r="B46"/>
      <c r="C46"/>
      <c r="D46"/>
      <c r="E46"/>
      <c r="F46" s="51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s="24" customFormat="1" ht="18.75">
      <c r="B47" s="28"/>
      <c r="C47" s="28"/>
      <c r="D47" s="28"/>
      <c r="E47" s="29"/>
      <c r="F47" s="53"/>
    </row>
    <row r="48" spans="1:19" s="24" customFormat="1" ht="18.75">
      <c r="B48" s="28"/>
      <c r="C48" s="28"/>
      <c r="D48" s="28"/>
      <c r="E48" s="29"/>
      <c r="F48" s="53"/>
    </row>
    <row r="49" spans="2:6" s="24" customFormat="1" ht="18.75">
      <c r="B49" s="28"/>
      <c r="C49" s="28"/>
      <c r="D49" s="28"/>
      <c r="F49" s="53"/>
    </row>
    <row r="50" spans="2:6" s="24" customFormat="1">
      <c r="B50" s="28"/>
      <c r="C50" s="28"/>
      <c r="D50" s="28"/>
      <c r="F50" s="54"/>
    </row>
    <row r="51" spans="2:6" s="17" customFormat="1" ht="64.150000000000006" customHeight="1"/>
    <row r="52" spans="2:6" s="24" customFormat="1">
      <c r="B52" s="28"/>
      <c r="C52" s="28"/>
      <c r="D52" s="28"/>
      <c r="E52" s="29"/>
    </row>
    <row r="53" spans="2:6" s="24" customFormat="1">
      <c r="B53" s="28"/>
      <c r="C53" s="28"/>
      <c r="D53" s="28"/>
      <c r="E53" s="29"/>
    </row>
    <row r="54" spans="2:6" s="24" customFormat="1">
      <c r="B54" s="28"/>
      <c r="C54" s="28"/>
      <c r="D54" s="28"/>
      <c r="E54" s="29"/>
    </row>
    <row r="55" spans="2:6" s="24" customFormat="1">
      <c r="B55" s="28"/>
      <c r="C55" s="28"/>
      <c r="D55" s="28"/>
      <c r="E55" s="29"/>
    </row>
    <row r="56" spans="2:6" s="24" customFormat="1">
      <c r="B56" s="28"/>
      <c r="C56" s="28"/>
      <c r="D56" s="28"/>
      <c r="E56" s="29"/>
    </row>
    <row r="57" spans="2:6" s="24" customFormat="1">
      <c r="B57" s="28"/>
      <c r="C57" s="28"/>
      <c r="D57" s="28"/>
      <c r="E57" s="29"/>
    </row>
    <row r="58" spans="2:6" s="24" customFormat="1">
      <c r="B58" s="28"/>
      <c r="C58" s="28"/>
      <c r="D58" s="28"/>
      <c r="E58" s="29"/>
    </row>
    <row r="59" spans="2:6" s="24" customFormat="1">
      <c r="B59" s="28"/>
      <c r="C59" s="28"/>
      <c r="D59" s="28"/>
      <c r="E59" s="29"/>
    </row>
    <row r="60" spans="2:6" s="24" customFormat="1">
      <c r="B60" s="28"/>
      <c r="C60" s="28"/>
      <c r="D60" s="28"/>
      <c r="E60" s="29"/>
    </row>
    <row r="61" spans="2:6" s="24" customFormat="1">
      <c r="B61" s="28"/>
      <c r="C61" s="28"/>
      <c r="D61" s="28"/>
      <c r="E61" s="29"/>
    </row>
    <row r="62" spans="2:6" s="24" customFormat="1">
      <c r="B62" s="28"/>
      <c r="C62" s="28"/>
      <c r="D62" s="28"/>
      <c r="E62" s="29"/>
    </row>
    <row r="63" spans="2:6" s="24" customFormat="1">
      <c r="B63" s="28"/>
      <c r="C63" s="28"/>
      <c r="D63" s="28"/>
      <c r="E63" s="29"/>
    </row>
    <row r="64" spans="2:6" s="24" customFormat="1">
      <c r="B64" s="28"/>
      <c r="C64" s="28"/>
      <c r="D64" s="28"/>
      <c r="E64" s="29"/>
    </row>
    <row r="65" spans="2:5" s="24" customFormat="1">
      <c r="B65" s="28"/>
      <c r="C65" s="28"/>
      <c r="D65" s="28"/>
      <c r="E65" s="29"/>
    </row>
    <row r="66" spans="2:5" s="24" customFormat="1">
      <c r="B66" s="28"/>
      <c r="C66" s="28"/>
      <c r="D66" s="28"/>
      <c r="E66" s="29"/>
    </row>
    <row r="67" spans="2:5" s="24" customFormat="1">
      <c r="B67" s="28"/>
      <c r="C67" s="28"/>
      <c r="D67" s="28"/>
      <c r="E67" s="29"/>
    </row>
    <row r="68" spans="2:5" s="24" customFormat="1">
      <c r="B68" s="28"/>
      <c r="C68" s="28"/>
      <c r="D68" s="28"/>
      <c r="E68" s="29"/>
    </row>
    <row r="69" spans="2:5" s="24" customFormat="1">
      <c r="B69" s="28"/>
      <c r="C69" s="28"/>
      <c r="D69" s="28"/>
      <c r="E69" s="29"/>
    </row>
    <row r="70" spans="2:5" s="24" customFormat="1">
      <c r="B70" s="28"/>
      <c r="C70" s="28"/>
      <c r="D70" s="28"/>
      <c r="E70" s="29"/>
    </row>
    <row r="71" spans="2:5" s="24" customFormat="1">
      <c r="B71" s="28"/>
      <c r="C71" s="28"/>
      <c r="D71" s="28"/>
      <c r="E71" s="29"/>
    </row>
    <row r="72" spans="2:5" s="24" customFormat="1">
      <c r="B72" s="28"/>
      <c r="C72" s="28"/>
      <c r="D72" s="28"/>
      <c r="E72" s="29"/>
    </row>
    <row r="73" spans="2:5" s="24" customFormat="1">
      <c r="B73" s="28"/>
      <c r="C73" s="28"/>
      <c r="D73" s="28"/>
      <c r="E73" s="29"/>
    </row>
    <row r="74" spans="2:5" s="24" customFormat="1">
      <c r="B74" s="28"/>
      <c r="C74" s="28"/>
      <c r="D74" s="28"/>
      <c r="E74" s="29"/>
    </row>
    <row r="75" spans="2:5" s="24" customFormat="1">
      <c r="B75" s="28"/>
      <c r="C75" s="28"/>
      <c r="D75" s="28"/>
      <c r="E75" s="29"/>
    </row>
    <row r="76" spans="2:5" s="24" customFormat="1">
      <c r="B76" s="28"/>
      <c r="C76" s="28"/>
      <c r="D76" s="28"/>
      <c r="E76" s="29"/>
    </row>
    <row r="77" spans="2:5" s="24" customFormat="1">
      <c r="B77" s="28"/>
      <c r="C77" s="28"/>
      <c r="D77" s="28"/>
      <c r="E77" s="29"/>
    </row>
    <row r="78" spans="2:5" s="24" customFormat="1">
      <c r="B78" s="28"/>
      <c r="C78" s="28"/>
      <c r="D78" s="28"/>
      <c r="E78" s="29"/>
    </row>
    <row r="79" spans="2:5" s="24" customFormat="1">
      <c r="B79" s="28"/>
      <c r="C79" s="28"/>
      <c r="D79" s="28"/>
      <c r="E79" s="29"/>
    </row>
    <row r="80" spans="2:5">
      <c r="E80" s="30"/>
    </row>
    <row r="81" spans="5:5">
      <c r="E81" s="30"/>
    </row>
    <row r="82" spans="5:5">
      <c r="E82" s="30"/>
    </row>
    <row r="83" spans="5:5">
      <c r="E83" s="30"/>
    </row>
    <row r="84" spans="5:5">
      <c r="E84" s="30"/>
    </row>
    <row r="85" spans="5:5">
      <c r="E85" s="30"/>
    </row>
    <row r="86" spans="5:5">
      <c r="E86" s="30"/>
    </row>
    <row r="87" spans="5:5">
      <c r="E87" s="30"/>
    </row>
    <row r="88" spans="5:5">
      <c r="E88" s="30"/>
    </row>
    <row r="89" spans="5:5">
      <c r="E89" s="30"/>
    </row>
    <row r="90" spans="5:5">
      <c r="E90" s="30"/>
    </row>
    <row r="91" spans="5:5">
      <c r="E91" s="30"/>
    </row>
    <row r="92" spans="5:5">
      <c r="E92" s="30"/>
    </row>
    <row r="93" spans="5:5">
      <c r="E93" s="30"/>
    </row>
    <row r="94" spans="5:5">
      <c r="E94" s="30"/>
    </row>
    <row r="95" spans="5:5">
      <c r="E95" s="30"/>
    </row>
    <row r="97" spans="5:5">
      <c r="E97" s="30"/>
    </row>
    <row r="98" spans="5:5">
      <c r="E98" s="30"/>
    </row>
    <row r="99" spans="5:5">
      <c r="E99" s="30"/>
    </row>
    <row r="100" spans="5:5">
      <c r="E100" s="30"/>
    </row>
    <row r="101" spans="5:5">
      <c r="E101" s="30"/>
    </row>
    <row r="102" spans="5:5">
      <c r="E102" s="30"/>
    </row>
    <row r="103" spans="5:5">
      <c r="E103" s="30"/>
    </row>
    <row r="104" spans="5:5">
      <c r="E104" s="30"/>
    </row>
    <row r="105" spans="5:5">
      <c r="E105" s="30"/>
    </row>
    <row r="107" spans="5:5">
      <c r="E107" s="30"/>
    </row>
    <row r="108" spans="5:5">
      <c r="E108" s="30"/>
    </row>
    <row r="109" spans="5:5">
      <c r="E109" s="30"/>
    </row>
    <row r="110" spans="5:5">
      <c r="E110" s="30"/>
    </row>
    <row r="111" spans="5:5">
      <c r="E111" s="30"/>
    </row>
    <row r="112" spans="5:5">
      <c r="E112" s="30"/>
    </row>
    <row r="113" spans="5:5">
      <c r="E113" s="30"/>
    </row>
    <row r="114" spans="5:5">
      <c r="E114" s="30"/>
    </row>
    <row r="115" spans="5:5">
      <c r="E115" s="30"/>
    </row>
    <row r="116" spans="5:5">
      <c r="E116" s="30"/>
    </row>
    <row r="117" spans="5:5">
      <c r="E117" s="30"/>
    </row>
    <row r="118" spans="5:5">
      <c r="E118" s="30"/>
    </row>
    <row r="120" spans="5:5">
      <c r="E120" s="30"/>
    </row>
    <row r="121" spans="5:5">
      <c r="E121" s="30"/>
    </row>
    <row r="122" spans="5:5">
      <c r="E122" s="30"/>
    </row>
    <row r="123" spans="5:5">
      <c r="E123" s="30"/>
    </row>
    <row r="124" spans="5:5">
      <c r="E124" s="30"/>
    </row>
    <row r="125" spans="5:5">
      <c r="E125" s="30"/>
    </row>
    <row r="126" spans="5:5">
      <c r="E126" s="30"/>
    </row>
    <row r="127" spans="5:5">
      <c r="E127" s="30"/>
    </row>
    <row r="128" spans="5:5">
      <c r="E128" s="30"/>
    </row>
    <row r="129" spans="5:5">
      <c r="E129" s="30"/>
    </row>
    <row r="130" spans="5:5">
      <c r="E130" s="30"/>
    </row>
    <row r="131" spans="5:5">
      <c r="E131" s="30"/>
    </row>
    <row r="132" spans="5:5">
      <c r="E132" s="30"/>
    </row>
    <row r="133" spans="5:5">
      <c r="E133" s="30"/>
    </row>
    <row r="134" spans="5:5">
      <c r="E134" s="30"/>
    </row>
    <row r="135" spans="5:5">
      <c r="E135" s="30"/>
    </row>
    <row r="136" spans="5:5">
      <c r="E136" s="30"/>
    </row>
    <row r="137" spans="5:5">
      <c r="E137" s="30"/>
    </row>
    <row r="138" spans="5:5">
      <c r="E138" s="30"/>
    </row>
    <row r="139" spans="5:5">
      <c r="E139" s="30"/>
    </row>
    <row r="140" spans="5:5">
      <c r="E140" s="30"/>
    </row>
    <row r="141" spans="5:5">
      <c r="E141" s="30"/>
    </row>
    <row r="142" spans="5:5">
      <c r="E142" s="30"/>
    </row>
    <row r="143" spans="5:5">
      <c r="E143" s="30"/>
    </row>
    <row r="144" spans="5:5">
      <c r="E144" s="30"/>
    </row>
    <row r="145" spans="5:5">
      <c r="E145" s="30"/>
    </row>
    <row r="146" spans="5:5">
      <c r="E146" s="30"/>
    </row>
    <row r="147" spans="5:5">
      <c r="E147" s="30"/>
    </row>
    <row r="148" spans="5:5">
      <c r="E148" s="30"/>
    </row>
    <row r="149" spans="5:5">
      <c r="E149" s="30"/>
    </row>
    <row r="150" spans="5:5">
      <c r="E150" s="30"/>
    </row>
    <row r="151" spans="5:5">
      <c r="E151" s="30"/>
    </row>
    <row r="152" spans="5:5">
      <c r="E152" s="30"/>
    </row>
    <row r="153" spans="5:5">
      <c r="E153" s="30"/>
    </row>
    <row r="154" spans="5:5">
      <c r="E154" s="30"/>
    </row>
    <row r="155" spans="5:5">
      <c r="E155" s="30"/>
    </row>
    <row r="156" spans="5:5">
      <c r="E156" s="30"/>
    </row>
    <row r="157" spans="5:5">
      <c r="E157" s="30"/>
    </row>
    <row r="158" spans="5:5">
      <c r="E158" s="30"/>
    </row>
    <row r="159" spans="5:5">
      <c r="E159" s="30"/>
    </row>
    <row r="160" spans="5:5">
      <c r="E160" s="30"/>
    </row>
    <row r="161" spans="5:5">
      <c r="E161" s="30"/>
    </row>
    <row r="162" spans="5:5">
      <c r="E162" s="30"/>
    </row>
    <row r="163" spans="5:5">
      <c r="E163" s="30"/>
    </row>
    <row r="164" spans="5:5">
      <c r="E164" s="30"/>
    </row>
    <row r="165" spans="5:5">
      <c r="E165" s="30"/>
    </row>
    <row r="166" spans="5:5">
      <c r="E166" s="30"/>
    </row>
    <row r="167" spans="5:5">
      <c r="E167" s="30"/>
    </row>
    <row r="168" spans="5:5">
      <c r="E168" s="30"/>
    </row>
    <row r="169" spans="5:5">
      <c r="E169" s="30"/>
    </row>
  </sheetData>
  <sheetProtection selectLockedCells="1" selectUnlockedCells="1"/>
  <mergeCells count="1">
    <mergeCell ref="A1:S1"/>
  </mergeCells>
  <phoneticPr fontId="0" type="noConversion"/>
  <pageMargins left="0.7" right="0.7" top="0.75" bottom="0.75" header="0.51180555555555551" footer="0.51180555555555551"/>
  <pageSetup paperSize="9" scale="49" firstPageNumber="0" orientation="landscape" horizontalDpi="300" verticalDpi="300" r:id="rId1"/>
  <headerFooter alignWithMargins="0"/>
  <rowBreaks count="2" manualBreakCount="2">
    <brk id="18" max="18" man="1"/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8"/>
  <sheetViews>
    <sheetView view="pageBreakPreview" topLeftCell="A6" zoomScale="80" zoomScaleNormal="50" zoomScaleSheetLayoutView="80" workbookViewId="0">
      <selection activeCell="A8" sqref="A8:IV36"/>
    </sheetView>
  </sheetViews>
  <sheetFormatPr defaultRowHeight="15"/>
  <cols>
    <col min="1" max="1" width="7" customWidth="1"/>
    <col min="2" max="2" width="24.7109375" style="1" customWidth="1"/>
    <col min="3" max="3" width="21.85546875" style="1" customWidth="1"/>
    <col min="4" max="4" width="19.7109375" style="1" customWidth="1"/>
    <col min="5" max="5" width="20.42578125" customWidth="1"/>
    <col min="6" max="6" width="12.42578125" customWidth="1"/>
    <col min="7" max="7" width="34.85546875" customWidth="1"/>
    <col min="8" max="8" width="24.85546875" customWidth="1"/>
    <col min="9" max="9" width="6.140625" customWidth="1"/>
    <col min="10" max="12" width="6" customWidth="1"/>
    <col min="13" max="13" width="8.5703125" customWidth="1"/>
    <col min="14" max="14" width="6.140625" customWidth="1"/>
    <col min="15" max="17" width="6" customWidth="1"/>
    <col min="18" max="18" width="8.5703125" customWidth="1"/>
    <col min="19" max="19" width="13.85546875" customWidth="1"/>
  </cols>
  <sheetData>
    <row r="1" spans="1:25" s="4" customFormat="1" ht="2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32"/>
      <c r="U1" s="32"/>
      <c r="V1" s="32"/>
      <c r="W1" s="32"/>
      <c r="X1" s="32"/>
      <c r="Y1" s="32"/>
    </row>
    <row r="2" spans="1:25" s="4" customFormat="1" ht="18.75">
      <c r="A2" s="2"/>
      <c r="B2" s="5" t="s">
        <v>0</v>
      </c>
      <c r="C2" s="3">
        <v>13</v>
      </c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5" s="4" customFormat="1" ht="18.75">
      <c r="A3" s="2"/>
      <c r="B3" s="5" t="s">
        <v>1</v>
      </c>
      <c r="C3" s="3" t="s">
        <v>2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s="4" customFormat="1" ht="18.75">
      <c r="A4" s="2"/>
      <c r="B4" s="5" t="s">
        <v>3</v>
      </c>
      <c r="C4" s="3">
        <v>11</v>
      </c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5" s="4" customFormat="1" ht="18.75">
      <c r="A5" s="2"/>
      <c r="B5" s="5" t="s">
        <v>4</v>
      </c>
      <c r="C5" s="3" t="s">
        <v>47</v>
      </c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5" s="4" customFormat="1" ht="18.75">
      <c r="A6" s="2"/>
      <c r="B6" s="5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5" s="7" customFormat="1" ht="21.6" customHeight="1">
      <c r="A7" s="6" t="s">
        <v>5</v>
      </c>
      <c r="B7" s="6" t="s">
        <v>6</v>
      </c>
      <c r="C7" s="6" t="s">
        <v>7</v>
      </c>
      <c r="D7" s="33" t="s">
        <v>8</v>
      </c>
      <c r="E7" s="36" t="s">
        <v>9</v>
      </c>
      <c r="F7" s="36" t="s">
        <v>46</v>
      </c>
      <c r="G7" s="34" t="s">
        <v>10</v>
      </c>
      <c r="H7" s="6" t="s">
        <v>12</v>
      </c>
      <c r="I7" s="6">
        <v>1</v>
      </c>
      <c r="J7" s="6">
        <v>2</v>
      </c>
      <c r="K7" s="6">
        <v>3</v>
      </c>
      <c r="L7" s="6">
        <v>4</v>
      </c>
      <c r="M7" s="6" t="s">
        <v>11</v>
      </c>
      <c r="N7" s="6">
        <v>5</v>
      </c>
      <c r="O7" s="6">
        <v>6</v>
      </c>
      <c r="P7" s="6">
        <v>7</v>
      </c>
      <c r="Q7" s="6">
        <v>8</v>
      </c>
      <c r="R7" s="33" t="s">
        <v>11</v>
      </c>
      <c r="S7" s="36" t="s">
        <v>48</v>
      </c>
    </row>
    <row r="8" spans="1:25" s="13" customFormat="1" ht="64.150000000000006" customHeight="1">
      <c r="A8" s="14">
        <v>19</v>
      </c>
      <c r="B8" s="15"/>
      <c r="C8" s="15"/>
      <c r="D8" s="15"/>
      <c r="E8" s="37"/>
      <c r="F8" s="35" t="s">
        <v>34</v>
      </c>
      <c r="G8" s="12"/>
      <c r="H8" s="12"/>
      <c r="I8" s="12">
        <v>7</v>
      </c>
      <c r="J8" s="12">
        <v>7</v>
      </c>
      <c r="K8" s="12">
        <v>3</v>
      </c>
      <c r="L8" s="12">
        <v>3</v>
      </c>
      <c r="M8" s="38">
        <f t="shared" ref="M8:M17" si="0">SUM(I8:L8)</f>
        <v>20</v>
      </c>
      <c r="N8" s="12"/>
      <c r="O8" s="12"/>
      <c r="P8" s="12"/>
      <c r="Q8" s="12"/>
      <c r="R8" s="38">
        <f t="shared" ref="R8:R36" si="1">SUM(N8:Q8)</f>
        <v>0</v>
      </c>
      <c r="S8" s="39">
        <f t="shared" ref="S8:S36" si="2">SUM(M8+R8)</f>
        <v>20</v>
      </c>
    </row>
    <row r="9" spans="1:25" s="13" customFormat="1" ht="64.150000000000006" customHeight="1">
      <c r="A9" s="14">
        <v>16</v>
      </c>
      <c r="B9" s="15"/>
      <c r="C9" s="15"/>
      <c r="D9" s="15"/>
      <c r="E9" s="16"/>
      <c r="F9" s="10" t="s">
        <v>31</v>
      </c>
      <c r="G9" s="12"/>
      <c r="H9" s="12"/>
      <c r="I9" s="12">
        <v>7</v>
      </c>
      <c r="J9" s="12">
        <v>7</v>
      </c>
      <c r="K9" s="12">
        <v>1</v>
      </c>
      <c r="L9" s="12">
        <v>1</v>
      </c>
      <c r="M9" s="38">
        <f t="shared" si="0"/>
        <v>16</v>
      </c>
      <c r="N9" s="12"/>
      <c r="O9" s="12"/>
      <c r="P9" s="12"/>
      <c r="Q9" s="12"/>
      <c r="R9" s="38">
        <f t="shared" si="1"/>
        <v>0</v>
      </c>
      <c r="S9" s="39">
        <f t="shared" si="2"/>
        <v>16</v>
      </c>
    </row>
    <row r="10" spans="1:25" s="13" customFormat="1" ht="64.150000000000006" customHeight="1">
      <c r="A10" s="14">
        <v>15</v>
      </c>
      <c r="B10" s="15"/>
      <c r="C10" s="15"/>
      <c r="D10" s="15"/>
      <c r="E10" s="16"/>
      <c r="F10" s="10" t="s">
        <v>30</v>
      </c>
      <c r="G10" s="12"/>
      <c r="H10" s="12"/>
      <c r="I10" s="12">
        <v>4</v>
      </c>
      <c r="J10" s="12">
        <v>7</v>
      </c>
      <c r="K10" s="12">
        <v>1</v>
      </c>
      <c r="L10" s="12">
        <v>2</v>
      </c>
      <c r="M10" s="38">
        <f t="shared" si="0"/>
        <v>14</v>
      </c>
      <c r="N10" s="12"/>
      <c r="O10" s="12"/>
      <c r="P10" s="12"/>
      <c r="Q10" s="12"/>
      <c r="R10" s="38">
        <f t="shared" si="1"/>
        <v>0</v>
      </c>
      <c r="S10" s="39">
        <f t="shared" si="2"/>
        <v>14</v>
      </c>
    </row>
    <row r="11" spans="1:25" ht="63.75" customHeight="1">
      <c r="A11" s="8">
        <v>2</v>
      </c>
      <c r="B11" s="9"/>
      <c r="C11" s="9"/>
      <c r="D11" s="9"/>
      <c r="E11" s="10"/>
      <c r="F11" s="10" t="s">
        <v>15</v>
      </c>
      <c r="G11" s="11"/>
      <c r="H11" s="11"/>
      <c r="I11" s="11">
        <v>5</v>
      </c>
      <c r="J11" s="11">
        <v>7</v>
      </c>
      <c r="K11" s="11" t="s">
        <v>16</v>
      </c>
      <c r="L11" s="11">
        <v>1</v>
      </c>
      <c r="M11" s="38">
        <f t="shared" si="0"/>
        <v>13</v>
      </c>
      <c r="N11" s="11"/>
      <c r="O11" s="11"/>
      <c r="P11" s="11"/>
      <c r="Q11" s="11"/>
      <c r="R11" s="38">
        <f t="shared" si="1"/>
        <v>0</v>
      </c>
      <c r="S11" s="39">
        <f t="shared" si="2"/>
        <v>13</v>
      </c>
    </row>
    <row r="12" spans="1:25" s="13" customFormat="1" ht="64.150000000000006" customHeight="1">
      <c r="A12" s="8">
        <v>5</v>
      </c>
      <c r="B12" s="18"/>
      <c r="C12" s="9"/>
      <c r="D12" s="9"/>
      <c r="E12" s="16"/>
      <c r="F12" s="10" t="s">
        <v>20</v>
      </c>
      <c r="G12" s="11"/>
      <c r="H12" s="11"/>
      <c r="I12" s="11">
        <v>5</v>
      </c>
      <c r="J12" s="11">
        <v>7</v>
      </c>
      <c r="K12" s="11">
        <v>1</v>
      </c>
      <c r="L12" s="11" t="s">
        <v>16</v>
      </c>
      <c r="M12" s="38">
        <f t="shared" si="0"/>
        <v>13</v>
      </c>
      <c r="N12" s="11"/>
      <c r="O12" s="11"/>
      <c r="P12" s="11"/>
      <c r="Q12" s="11"/>
      <c r="R12" s="38">
        <f t="shared" si="1"/>
        <v>0</v>
      </c>
      <c r="S12" s="39">
        <f t="shared" si="2"/>
        <v>13</v>
      </c>
    </row>
    <row r="13" spans="1:25" s="13" customFormat="1" ht="64.150000000000006" customHeight="1">
      <c r="A13" s="14">
        <v>13</v>
      </c>
      <c r="B13" s="15"/>
      <c r="C13" s="15"/>
      <c r="D13" s="15"/>
      <c r="E13" s="16"/>
      <c r="F13" s="10" t="s">
        <v>28</v>
      </c>
      <c r="G13" s="12"/>
      <c r="H13" s="12"/>
      <c r="I13" s="12">
        <v>4</v>
      </c>
      <c r="J13" s="12">
        <v>7</v>
      </c>
      <c r="K13" s="12">
        <v>1</v>
      </c>
      <c r="L13" s="12">
        <v>1</v>
      </c>
      <c r="M13" s="38">
        <f t="shared" si="0"/>
        <v>13</v>
      </c>
      <c r="N13" s="12"/>
      <c r="O13" s="12"/>
      <c r="P13" s="12"/>
      <c r="Q13" s="12"/>
      <c r="R13" s="38">
        <f t="shared" si="1"/>
        <v>0</v>
      </c>
      <c r="S13" s="39">
        <f t="shared" si="2"/>
        <v>13</v>
      </c>
    </row>
    <row r="14" spans="1:25" s="13" customFormat="1" ht="64.150000000000006" customHeight="1">
      <c r="A14" s="14">
        <v>11</v>
      </c>
      <c r="B14" s="15"/>
      <c r="C14" s="15"/>
      <c r="D14" s="15"/>
      <c r="E14" s="16"/>
      <c r="F14" s="10" t="s">
        <v>26</v>
      </c>
      <c r="G14" s="12"/>
      <c r="H14" s="12"/>
      <c r="I14" s="12">
        <v>3</v>
      </c>
      <c r="J14" s="12">
        <v>7</v>
      </c>
      <c r="K14" s="12">
        <v>1</v>
      </c>
      <c r="L14" s="12">
        <v>1</v>
      </c>
      <c r="M14" s="38">
        <f t="shared" si="0"/>
        <v>12</v>
      </c>
      <c r="N14" s="12"/>
      <c r="O14" s="12"/>
      <c r="P14" s="12"/>
      <c r="Q14" s="12"/>
      <c r="R14" s="38">
        <f t="shared" si="1"/>
        <v>0</v>
      </c>
      <c r="S14" s="39">
        <f t="shared" si="2"/>
        <v>12</v>
      </c>
    </row>
    <row r="15" spans="1:25" s="19" customFormat="1" ht="64.150000000000006" customHeight="1">
      <c r="A15" s="8">
        <v>14</v>
      </c>
      <c r="B15" s="18"/>
      <c r="C15" s="9"/>
      <c r="D15" s="9"/>
      <c r="E15" s="16"/>
      <c r="F15" s="10" t="s">
        <v>29</v>
      </c>
      <c r="G15" s="11"/>
      <c r="H15" s="11"/>
      <c r="I15" s="11">
        <v>3</v>
      </c>
      <c r="J15" s="11">
        <v>6</v>
      </c>
      <c r="K15" s="11">
        <v>1</v>
      </c>
      <c r="L15" s="11">
        <v>2</v>
      </c>
      <c r="M15" s="38">
        <f t="shared" si="0"/>
        <v>12</v>
      </c>
      <c r="N15" s="11"/>
      <c r="O15" s="11"/>
      <c r="P15" s="11"/>
      <c r="Q15" s="11"/>
      <c r="R15" s="38">
        <f t="shared" si="1"/>
        <v>0</v>
      </c>
      <c r="S15" s="39">
        <f t="shared" si="2"/>
        <v>12</v>
      </c>
    </row>
    <row r="16" spans="1:25" s="13" customFormat="1" ht="64.150000000000006" customHeight="1">
      <c r="A16" s="14">
        <v>17</v>
      </c>
      <c r="B16" s="15"/>
      <c r="C16" s="15"/>
      <c r="D16" s="15"/>
      <c r="E16" s="16"/>
      <c r="F16" s="10" t="s">
        <v>32</v>
      </c>
      <c r="G16" s="12"/>
      <c r="H16" s="12"/>
      <c r="I16" s="12">
        <v>3</v>
      </c>
      <c r="J16" s="12">
        <v>7</v>
      </c>
      <c r="K16" s="12">
        <v>1</v>
      </c>
      <c r="L16" s="12">
        <v>1</v>
      </c>
      <c r="M16" s="38">
        <f t="shared" si="0"/>
        <v>12</v>
      </c>
      <c r="N16" s="12"/>
      <c r="O16" s="12"/>
      <c r="P16" s="12"/>
      <c r="Q16" s="12"/>
      <c r="R16" s="38">
        <f t="shared" si="1"/>
        <v>0</v>
      </c>
      <c r="S16" s="39">
        <f t="shared" si="2"/>
        <v>12</v>
      </c>
    </row>
    <row r="17" spans="1:19" s="13" customFormat="1" ht="64.150000000000006" customHeight="1">
      <c r="A17" s="14">
        <v>18</v>
      </c>
      <c r="B17" s="15"/>
      <c r="C17" s="15"/>
      <c r="D17" s="15"/>
      <c r="E17" s="16"/>
      <c r="F17" s="10" t="s">
        <v>33</v>
      </c>
      <c r="G17" s="12"/>
      <c r="H17" s="12"/>
      <c r="I17" s="12">
        <v>3</v>
      </c>
      <c r="J17" s="12">
        <v>7</v>
      </c>
      <c r="K17" s="12">
        <v>1</v>
      </c>
      <c r="L17" s="12">
        <v>1</v>
      </c>
      <c r="M17" s="38">
        <f t="shared" si="0"/>
        <v>12</v>
      </c>
      <c r="N17" s="12"/>
      <c r="O17" s="12"/>
      <c r="P17" s="12"/>
      <c r="Q17" s="12"/>
      <c r="R17" s="38">
        <f t="shared" si="1"/>
        <v>0</v>
      </c>
      <c r="S17" s="39">
        <f t="shared" si="2"/>
        <v>12</v>
      </c>
    </row>
    <row r="18" spans="1:19" s="13" customFormat="1" ht="64.150000000000006" customHeight="1">
      <c r="A18" s="14">
        <v>26</v>
      </c>
      <c r="B18" s="15"/>
      <c r="C18" s="15"/>
      <c r="D18" s="15"/>
      <c r="E18" s="16"/>
      <c r="F18" s="10" t="s">
        <v>41</v>
      </c>
      <c r="G18" s="12"/>
      <c r="H18" s="12"/>
      <c r="I18" s="12">
        <v>3</v>
      </c>
      <c r="J18" s="12">
        <v>7</v>
      </c>
      <c r="K18" s="12">
        <v>0</v>
      </c>
      <c r="L18" s="12">
        <v>2</v>
      </c>
      <c r="M18" s="38">
        <v>12</v>
      </c>
      <c r="N18" s="12"/>
      <c r="O18" s="12"/>
      <c r="P18" s="12"/>
      <c r="Q18" s="12"/>
      <c r="R18" s="38">
        <f t="shared" si="1"/>
        <v>0</v>
      </c>
      <c r="S18" s="39">
        <f t="shared" si="2"/>
        <v>12</v>
      </c>
    </row>
    <row r="19" spans="1:19" s="13" customFormat="1" ht="64.150000000000006" customHeight="1">
      <c r="A19" s="14">
        <v>12</v>
      </c>
      <c r="B19" s="15"/>
      <c r="C19" s="15"/>
      <c r="D19" s="15"/>
      <c r="E19" s="16"/>
      <c r="F19" s="10" t="s">
        <v>27</v>
      </c>
      <c r="G19" s="12"/>
      <c r="H19" s="12"/>
      <c r="I19" s="12">
        <v>3</v>
      </c>
      <c r="J19" s="12">
        <v>7</v>
      </c>
      <c r="K19" s="12" t="s">
        <v>16</v>
      </c>
      <c r="L19" s="12">
        <v>1</v>
      </c>
      <c r="M19" s="38">
        <f t="shared" ref="M19:M27" si="3">SUM(I19:L19)</f>
        <v>11</v>
      </c>
      <c r="N19" s="12"/>
      <c r="O19" s="12"/>
      <c r="P19" s="12"/>
      <c r="Q19" s="12"/>
      <c r="R19" s="38">
        <f t="shared" si="1"/>
        <v>0</v>
      </c>
      <c r="S19" s="39">
        <f t="shared" si="2"/>
        <v>11</v>
      </c>
    </row>
    <row r="20" spans="1:19" s="13" customFormat="1" ht="64.150000000000006" customHeight="1">
      <c r="A20" s="14">
        <v>23</v>
      </c>
      <c r="B20" s="15"/>
      <c r="C20" s="15"/>
      <c r="D20" s="15"/>
      <c r="E20" s="16"/>
      <c r="F20" s="10" t="s">
        <v>38</v>
      </c>
      <c r="G20" s="12"/>
      <c r="H20" s="12"/>
      <c r="I20" s="12">
        <v>4</v>
      </c>
      <c r="J20" s="12">
        <v>7</v>
      </c>
      <c r="K20" s="12">
        <v>0</v>
      </c>
      <c r="L20" s="12">
        <v>0</v>
      </c>
      <c r="M20" s="38">
        <f t="shared" si="3"/>
        <v>11</v>
      </c>
      <c r="N20" s="12"/>
      <c r="O20" s="12"/>
      <c r="P20" s="12"/>
      <c r="Q20" s="12"/>
      <c r="R20" s="38">
        <f t="shared" si="1"/>
        <v>0</v>
      </c>
      <c r="S20" s="39">
        <f t="shared" si="2"/>
        <v>11</v>
      </c>
    </row>
    <row r="21" spans="1:19" s="13" customFormat="1" ht="64.150000000000006" customHeight="1">
      <c r="A21" s="14">
        <v>27</v>
      </c>
      <c r="B21" s="15"/>
      <c r="C21" s="15"/>
      <c r="D21" s="15"/>
      <c r="E21" s="16"/>
      <c r="F21" s="10" t="s">
        <v>42</v>
      </c>
      <c r="G21" s="12"/>
      <c r="H21" s="12"/>
      <c r="I21" s="12">
        <v>3</v>
      </c>
      <c r="J21" s="12">
        <v>7</v>
      </c>
      <c r="K21" s="12">
        <v>1</v>
      </c>
      <c r="L21" s="12" t="s">
        <v>16</v>
      </c>
      <c r="M21" s="38">
        <f t="shared" si="3"/>
        <v>11</v>
      </c>
      <c r="N21" s="12"/>
      <c r="O21" s="12"/>
      <c r="P21" s="12"/>
      <c r="Q21" s="12"/>
      <c r="R21" s="38">
        <f t="shared" si="1"/>
        <v>0</v>
      </c>
      <c r="S21" s="39">
        <f t="shared" si="2"/>
        <v>11</v>
      </c>
    </row>
    <row r="22" spans="1:19" s="13" customFormat="1" ht="64.150000000000006" customHeight="1">
      <c r="A22" s="14">
        <v>1</v>
      </c>
      <c r="B22" s="15"/>
      <c r="C22" s="15"/>
      <c r="D22" s="15"/>
      <c r="E22" s="16"/>
      <c r="F22" s="10" t="s">
        <v>17</v>
      </c>
      <c r="G22" s="12"/>
      <c r="H22" s="12"/>
      <c r="I22" s="12">
        <v>3</v>
      </c>
      <c r="J22" s="12">
        <v>4</v>
      </c>
      <c r="K22" s="12">
        <v>0</v>
      </c>
      <c r="L22" s="12" t="s">
        <v>16</v>
      </c>
      <c r="M22" s="38">
        <f t="shared" si="3"/>
        <v>7</v>
      </c>
      <c r="N22" s="12"/>
      <c r="O22" s="12"/>
      <c r="P22" s="12"/>
      <c r="Q22" s="12"/>
      <c r="R22" s="38">
        <f t="shared" si="1"/>
        <v>0</v>
      </c>
      <c r="S22" s="39">
        <f t="shared" si="2"/>
        <v>7</v>
      </c>
    </row>
    <row r="23" spans="1:19" s="17" customFormat="1" ht="64.150000000000006" customHeight="1">
      <c r="A23" s="8">
        <v>7</v>
      </c>
      <c r="B23" s="9"/>
      <c r="C23" s="9"/>
      <c r="D23" s="9"/>
      <c r="E23" s="10"/>
      <c r="F23" s="10" t="s">
        <v>22</v>
      </c>
      <c r="G23" s="11"/>
      <c r="H23" s="11"/>
      <c r="I23" s="11">
        <v>4</v>
      </c>
      <c r="J23" s="11">
        <v>1</v>
      </c>
      <c r="K23" s="11">
        <v>1</v>
      </c>
      <c r="L23" s="11">
        <v>1</v>
      </c>
      <c r="M23" s="38">
        <f t="shared" si="3"/>
        <v>7</v>
      </c>
      <c r="N23" s="11"/>
      <c r="O23" s="11"/>
      <c r="P23" s="11"/>
      <c r="Q23" s="11"/>
      <c r="R23" s="38">
        <f t="shared" si="1"/>
        <v>0</v>
      </c>
      <c r="S23" s="39">
        <f t="shared" si="2"/>
        <v>7</v>
      </c>
    </row>
    <row r="24" spans="1:19" s="13" customFormat="1" ht="64.150000000000006" customHeight="1">
      <c r="A24" s="14">
        <v>10</v>
      </c>
      <c r="B24" s="15"/>
      <c r="C24" s="15"/>
      <c r="D24" s="15"/>
      <c r="E24" s="16"/>
      <c r="F24" s="10" t="s">
        <v>25</v>
      </c>
      <c r="G24" s="12"/>
      <c r="H24" s="12"/>
      <c r="I24" s="12">
        <v>3</v>
      </c>
      <c r="J24" s="12">
        <v>3</v>
      </c>
      <c r="K24" s="12" t="s">
        <v>16</v>
      </c>
      <c r="L24" s="12">
        <v>1</v>
      </c>
      <c r="M24" s="38">
        <f t="shared" si="3"/>
        <v>7</v>
      </c>
      <c r="N24" s="12"/>
      <c r="O24" s="12"/>
      <c r="P24" s="12"/>
      <c r="Q24" s="12"/>
      <c r="R24" s="38">
        <f t="shared" si="1"/>
        <v>0</v>
      </c>
      <c r="S24" s="39">
        <f t="shared" si="2"/>
        <v>7</v>
      </c>
    </row>
    <row r="25" spans="1:19" s="13" customFormat="1" ht="64.150000000000006" customHeight="1">
      <c r="A25" s="14">
        <v>4</v>
      </c>
      <c r="B25" s="15"/>
      <c r="C25" s="15"/>
      <c r="D25" s="15"/>
      <c r="E25" s="16"/>
      <c r="F25" s="10" t="s">
        <v>19</v>
      </c>
      <c r="G25" s="12"/>
      <c r="H25" s="12"/>
      <c r="I25" s="12">
        <v>3</v>
      </c>
      <c r="J25" s="12">
        <v>2</v>
      </c>
      <c r="K25" s="12">
        <v>1</v>
      </c>
      <c r="L25" s="12">
        <v>0</v>
      </c>
      <c r="M25" s="38">
        <f t="shared" si="3"/>
        <v>6</v>
      </c>
      <c r="N25" s="12"/>
      <c r="O25" s="12"/>
      <c r="P25" s="12"/>
      <c r="Q25" s="12"/>
      <c r="R25" s="38">
        <f t="shared" si="1"/>
        <v>0</v>
      </c>
      <c r="S25" s="39">
        <f t="shared" si="2"/>
        <v>6</v>
      </c>
    </row>
    <row r="26" spans="1:19" s="17" customFormat="1" ht="64.150000000000006" customHeight="1">
      <c r="A26" s="8">
        <v>21</v>
      </c>
      <c r="B26" s="9"/>
      <c r="C26" s="9"/>
      <c r="D26" s="9"/>
      <c r="E26" s="10"/>
      <c r="F26" s="10" t="s">
        <v>36</v>
      </c>
      <c r="G26" s="11"/>
      <c r="H26" s="11"/>
      <c r="I26" s="11">
        <v>2</v>
      </c>
      <c r="J26" s="11">
        <v>2</v>
      </c>
      <c r="K26" s="11">
        <v>1</v>
      </c>
      <c r="L26" s="11">
        <v>1</v>
      </c>
      <c r="M26" s="38">
        <f t="shared" si="3"/>
        <v>6</v>
      </c>
      <c r="N26" s="11"/>
      <c r="O26" s="11"/>
      <c r="P26" s="11"/>
      <c r="Q26" s="11"/>
      <c r="R26" s="38">
        <f t="shared" si="1"/>
        <v>0</v>
      </c>
      <c r="S26" s="39">
        <f t="shared" si="2"/>
        <v>6</v>
      </c>
    </row>
    <row r="27" spans="1:19" s="13" customFormat="1" ht="64.150000000000006" customHeight="1">
      <c r="A27" s="14">
        <v>22</v>
      </c>
      <c r="B27" s="15"/>
      <c r="C27" s="15"/>
      <c r="D27" s="15"/>
      <c r="E27" s="16"/>
      <c r="F27" s="10" t="s">
        <v>37</v>
      </c>
      <c r="G27" s="12"/>
      <c r="H27" s="12"/>
      <c r="I27" s="12">
        <v>4</v>
      </c>
      <c r="J27" s="12">
        <v>1</v>
      </c>
      <c r="K27" s="12">
        <v>0</v>
      </c>
      <c r="L27" s="12">
        <v>0</v>
      </c>
      <c r="M27" s="38">
        <f t="shared" si="3"/>
        <v>5</v>
      </c>
      <c r="N27" s="12"/>
      <c r="O27" s="12"/>
      <c r="P27" s="12"/>
      <c r="Q27" s="12"/>
      <c r="R27" s="38">
        <f t="shared" si="1"/>
        <v>0</v>
      </c>
      <c r="S27" s="39">
        <f t="shared" si="2"/>
        <v>5</v>
      </c>
    </row>
    <row r="28" spans="1:19" s="17" customFormat="1" ht="64.150000000000006" customHeight="1">
      <c r="A28" s="8">
        <v>24</v>
      </c>
      <c r="B28" s="9"/>
      <c r="C28" s="9"/>
      <c r="D28" s="9"/>
      <c r="E28" s="10"/>
      <c r="F28" s="10" t="s">
        <v>39</v>
      </c>
      <c r="G28" s="11"/>
      <c r="H28" s="11"/>
      <c r="I28" s="11">
        <v>4</v>
      </c>
      <c r="J28" s="11">
        <v>0</v>
      </c>
      <c r="K28" s="11" t="s">
        <v>16</v>
      </c>
      <c r="L28" s="11">
        <v>1</v>
      </c>
      <c r="M28" s="38">
        <v>5</v>
      </c>
      <c r="N28" s="11"/>
      <c r="O28" s="11"/>
      <c r="P28" s="11"/>
      <c r="Q28" s="11"/>
      <c r="R28" s="38">
        <f t="shared" si="1"/>
        <v>0</v>
      </c>
      <c r="S28" s="39">
        <f t="shared" si="2"/>
        <v>5</v>
      </c>
    </row>
    <row r="29" spans="1:19" s="13" customFormat="1" ht="64.150000000000006" customHeight="1">
      <c r="A29" s="14">
        <v>3</v>
      </c>
      <c r="B29" s="15"/>
      <c r="C29" s="15"/>
      <c r="D29" s="15"/>
      <c r="E29" s="16"/>
      <c r="F29" s="10" t="s">
        <v>18</v>
      </c>
      <c r="G29" s="12"/>
      <c r="H29" s="12"/>
      <c r="I29" s="12">
        <v>2</v>
      </c>
      <c r="J29" s="12">
        <v>2</v>
      </c>
      <c r="K29" s="12" t="s">
        <v>16</v>
      </c>
      <c r="L29" s="12" t="s">
        <v>16</v>
      </c>
      <c r="M29" s="38">
        <f t="shared" ref="M29:M36" si="4">SUM(I29:L29)</f>
        <v>4</v>
      </c>
      <c r="N29" s="12"/>
      <c r="O29" s="12"/>
      <c r="P29" s="12"/>
      <c r="Q29" s="12"/>
      <c r="R29" s="38">
        <f t="shared" si="1"/>
        <v>0</v>
      </c>
      <c r="S29" s="39">
        <f t="shared" si="2"/>
        <v>4</v>
      </c>
    </row>
    <row r="30" spans="1:19" s="17" customFormat="1" ht="64.150000000000006" customHeight="1">
      <c r="A30" s="8">
        <v>9</v>
      </c>
      <c r="B30" s="9"/>
      <c r="C30" s="9"/>
      <c r="D30" s="9"/>
      <c r="E30" s="10"/>
      <c r="F30" s="10" t="s">
        <v>24</v>
      </c>
      <c r="G30" s="11"/>
      <c r="H30" s="11"/>
      <c r="I30" s="11">
        <v>3</v>
      </c>
      <c r="J30" s="11">
        <v>1</v>
      </c>
      <c r="K30" s="11" t="s">
        <v>16</v>
      </c>
      <c r="L30" s="11">
        <v>0</v>
      </c>
      <c r="M30" s="38">
        <f t="shared" si="4"/>
        <v>4</v>
      </c>
      <c r="N30" s="11"/>
      <c r="O30" s="11"/>
      <c r="P30" s="11"/>
      <c r="Q30" s="11"/>
      <c r="R30" s="38">
        <f t="shared" si="1"/>
        <v>0</v>
      </c>
      <c r="S30" s="39">
        <f t="shared" si="2"/>
        <v>4</v>
      </c>
    </row>
    <row r="31" spans="1:19" s="13" customFormat="1" ht="64.150000000000006" customHeight="1">
      <c r="A31" s="14">
        <v>28</v>
      </c>
      <c r="B31" s="15"/>
      <c r="C31" s="15"/>
      <c r="D31" s="15"/>
      <c r="E31" s="16"/>
      <c r="F31" s="10" t="s">
        <v>43</v>
      </c>
      <c r="G31" s="12"/>
      <c r="H31" s="12"/>
      <c r="I31" s="12">
        <v>2</v>
      </c>
      <c r="J31" s="12">
        <v>2</v>
      </c>
      <c r="K31" s="12" t="s">
        <v>16</v>
      </c>
      <c r="L31" s="12">
        <v>0</v>
      </c>
      <c r="M31" s="38">
        <f t="shared" si="4"/>
        <v>4</v>
      </c>
      <c r="N31" s="12"/>
      <c r="O31" s="12"/>
      <c r="P31" s="12"/>
      <c r="Q31" s="12"/>
      <c r="R31" s="38">
        <f t="shared" si="1"/>
        <v>0</v>
      </c>
      <c r="S31" s="39">
        <f t="shared" si="2"/>
        <v>4</v>
      </c>
    </row>
    <row r="32" spans="1:19" s="13" customFormat="1" ht="64.150000000000006" customHeight="1">
      <c r="A32" s="14">
        <v>29</v>
      </c>
      <c r="B32" s="15"/>
      <c r="C32" s="15"/>
      <c r="D32" s="15"/>
      <c r="E32" s="16"/>
      <c r="F32" s="10" t="s">
        <v>44</v>
      </c>
      <c r="G32" s="12"/>
      <c r="H32" s="12"/>
      <c r="I32" s="12">
        <v>4</v>
      </c>
      <c r="J32" s="12">
        <v>0</v>
      </c>
      <c r="K32" s="12">
        <v>0</v>
      </c>
      <c r="L32" s="12">
        <v>0</v>
      </c>
      <c r="M32" s="38">
        <f t="shared" si="4"/>
        <v>4</v>
      </c>
      <c r="N32" s="12"/>
      <c r="O32" s="12"/>
      <c r="P32" s="12"/>
      <c r="Q32" s="12"/>
      <c r="R32" s="38">
        <f t="shared" si="1"/>
        <v>0</v>
      </c>
      <c r="S32" s="39">
        <f t="shared" si="2"/>
        <v>4</v>
      </c>
    </row>
    <row r="33" spans="1:19" s="13" customFormat="1" ht="64.150000000000006" customHeight="1">
      <c r="A33" s="14">
        <v>20</v>
      </c>
      <c r="B33" s="15"/>
      <c r="C33" s="15"/>
      <c r="D33" s="15"/>
      <c r="E33" s="16"/>
      <c r="F33" s="10" t="s">
        <v>35</v>
      </c>
      <c r="G33" s="12"/>
      <c r="H33" s="12"/>
      <c r="I33" s="12">
        <v>3</v>
      </c>
      <c r="J33" s="12">
        <v>0</v>
      </c>
      <c r="K33" s="12" t="s">
        <v>16</v>
      </c>
      <c r="L33" s="12">
        <v>0</v>
      </c>
      <c r="M33" s="38">
        <f t="shared" si="4"/>
        <v>3</v>
      </c>
      <c r="N33" s="12"/>
      <c r="O33" s="12"/>
      <c r="P33" s="12"/>
      <c r="Q33" s="12"/>
      <c r="R33" s="38">
        <f t="shared" si="1"/>
        <v>0</v>
      </c>
      <c r="S33" s="39">
        <f t="shared" si="2"/>
        <v>3</v>
      </c>
    </row>
    <row r="34" spans="1:19" s="17" customFormat="1" ht="64.150000000000006" customHeight="1">
      <c r="A34" s="8">
        <v>8</v>
      </c>
      <c r="B34" s="9"/>
      <c r="C34" s="9"/>
      <c r="D34" s="9"/>
      <c r="E34" s="10"/>
      <c r="F34" s="10" t="s">
        <v>23</v>
      </c>
      <c r="G34" s="11"/>
      <c r="H34" s="11"/>
      <c r="I34" s="11">
        <v>2</v>
      </c>
      <c r="J34" s="11">
        <v>0</v>
      </c>
      <c r="K34" s="11" t="s">
        <v>16</v>
      </c>
      <c r="L34" s="11">
        <v>0</v>
      </c>
      <c r="M34" s="38">
        <f t="shared" si="4"/>
        <v>2</v>
      </c>
      <c r="N34" s="11"/>
      <c r="O34" s="11"/>
      <c r="P34" s="11"/>
      <c r="Q34" s="11"/>
      <c r="R34" s="38">
        <f t="shared" si="1"/>
        <v>0</v>
      </c>
      <c r="S34" s="39">
        <f t="shared" si="2"/>
        <v>2</v>
      </c>
    </row>
    <row r="35" spans="1:19" s="13" customFormat="1" ht="64.150000000000006" customHeight="1">
      <c r="A35" s="14">
        <v>6</v>
      </c>
      <c r="B35" s="15"/>
      <c r="C35" s="15"/>
      <c r="D35" s="15"/>
      <c r="E35" s="16"/>
      <c r="F35" s="10" t="s">
        <v>21</v>
      </c>
      <c r="G35" s="12"/>
      <c r="H35" s="12"/>
      <c r="I35" s="31" t="s">
        <v>16</v>
      </c>
      <c r="J35" s="31" t="s">
        <v>16</v>
      </c>
      <c r="K35" s="31" t="s">
        <v>16</v>
      </c>
      <c r="L35" s="12">
        <v>1</v>
      </c>
      <c r="M35" s="38">
        <f t="shared" si="4"/>
        <v>1</v>
      </c>
      <c r="N35" s="31"/>
      <c r="O35" s="31"/>
      <c r="P35" s="31"/>
      <c r="Q35" s="12"/>
      <c r="R35" s="38">
        <f t="shared" si="1"/>
        <v>0</v>
      </c>
      <c r="S35" s="39">
        <f t="shared" si="2"/>
        <v>1</v>
      </c>
    </row>
    <row r="36" spans="1:19" s="13" customFormat="1" ht="64.150000000000006" customHeight="1">
      <c r="A36" s="14">
        <v>25</v>
      </c>
      <c r="B36" s="15"/>
      <c r="C36" s="15"/>
      <c r="D36" s="15"/>
      <c r="E36" s="16"/>
      <c r="F36" s="10" t="s">
        <v>40</v>
      </c>
      <c r="G36" s="12"/>
      <c r="H36" s="12"/>
      <c r="I36" s="12">
        <v>1</v>
      </c>
      <c r="J36" s="12" t="s">
        <v>16</v>
      </c>
      <c r="K36" s="12" t="s">
        <v>16</v>
      </c>
      <c r="L36" s="12">
        <v>0</v>
      </c>
      <c r="M36" s="38">
        <f t="shared" si="4"/>
        <v>1</v>
      </c>
      <c r="N36" s="12"/>
      <c r="O36" s="12"/>
      <c r="P36" s="12"/>
      <c r="Q36" s="12"/>
      <c r="R36" s="38">
        <f t="shared" si="1"/>
        <v>0</v>
      </c>
      <c r="S36" s="39">
        <f t="shared" si="2"/>
        <v>1</v>
      </c>
    </row>
    <row r="37" spans="1:19" s="24" customFormat="1" ht="18.75">
      <c r="A37" s="20"/>
      <c r="B37" s="21"/>
      <c r="C37" s="22"/>
      <c r="D37" s="22"/>
      <c r="E37" s="23"/>
      <c r="F37" s="23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4" customFormat="1" ht="37.5">
      <c r="A38" s="20"/>
      <c r="B38" s="25" t="s">
        <v>13</v>
      </c>
      <c r="C38" s="22"/>
      <c r="D38" s="22"/>
      <c r="E38" s="23"/>
      <c r="F38" s="23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4" customFormat="1" ht="18.75">
      <c r="A39" s="20"/>
      <c r="B39" s="26"/>
      <c r="C39" s="22"/>
      <c r="D39" s="22"/>
      <c r="E39" s="23"/>
      <c r="F39" s="23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4" customFormat="1" ht="18.75">
      <c r="A40" s="20"/>
      <c r="B40" s="26" t="s">
        <v>14</v>
      </c>
      <c r="C40" s="22"/>
      <c r="D40" s="22"/>
      <c r="E40" s="27"/>
      <c r="F40" s="27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4" customFormat="1">
      <c r="B41" s="28"/>
      <c r="C41" s="28"/>
      <c r="D41" s="28"/>
      <c r="E41" s="29"/>
      <c r="F41" s="29"/>
    </row>
    <row r="42" spans="1:19" s="24" customFormat="1">
      <c r="B42" s="28"/>
      <c r="C42" s="28"/>
      <c r="D42" s="28"/>
      <c r="E42" s="29"/>
      <c r="F42" s="29"/>
    </row>
    <row r="43" spans="1:19" s="24" customFormat="1">
      <c r="B43" s="28"/>
      <c r="C43" s="28"/>
      <c r="D43" s="28"/>
      <c r="E43" s="29"/>
      <c r="F43" s="29"/>
    </row>
    <row r="44" spans="1:19" s="24" customFormat="1">
      <c r="B44" s="28"/>
      <c r="C44" s="28"/>
      <c r="D44" s="28"/>
      <c r="E44" s="29"/>
      <c r="F44" s="29"/>
    </row>
    <row r="45" spans="1:19" s="24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s="24" customFormat="1">
      <c r="B46" s="28"/>
      <c r="C46" s="28"/>
      <c r="D46" s="28"/>
      <c r="E46" s="29"/>
      <c r="F46" s="29"/>
    </row>
    <row r="47" spans="1:19" s="24" customFormat="1">
      <c r="B47" s="28"/>
      <c r="C47" s="28"/>
      <c r="D47" s="28"/>
      <c r="E47" s="29"/>
      <c r="F47" s="29"/>
    </row>
    <row r="48" spans="1:19" s="24" customFormat="1">
      <c r="B48" s="28"/>
      <c r="C48" s="28"/>
      <c r="D48" s="28"/>
    </row>
    <row r="49" spans="2:6" s="24" customFormat="1">
      <c r="B49" s="28"/>
      <c r="C49" s="28"/>
      <c r="D49" s="28"/>
    </row>
    <row r="50" spans="2:6" s="17" customFormat="1" ht="64.150000000000006" customHeight="1"/>
    <row r="51" spans="2:6" s="24" customFormat="1">
      <c r="B51" s="28"/>
      <c r="C51" s="28"/>
      <c r="D51" s="28"/>
      <c r="E51" s="29"/>
      <c r="F51" s="29"/>
    </row>
    <row r="52" spans="2:6" s="24" customFormat="1">
      <c r="B52" s="28"/>
      <c r="C52" s="28"/>
      <c r="D52" s="28"/>
      <c r="E52" s="29"/>
      <c r="F52" s="29"/>
    </row>
    <row r="53" spans="2:6" s="24" customFormat="1">
      <c r="B53" s="28"/>
      <c r="C53" s="28"/>
      <c r="D53" s="28"/>
      <c r="E53" s="29"/>
      <c r="F53" s="29"/>
    </row>
    <row r="54" spans="2:6" s="24" customFormat="1">
      <c r="B54" s="28"/>
      <c r="C54" s="28"/>
      <c r="D54" s="28"/>
      <c r="E54" s="29"/>
      <c r="F54" s="29"/>
    </row>
    <row r="55" spans="2:6" s="24" customFormat="1">
      <c r="B55" s="28"/>
      <c r="C55" s="28"/>
      <c r="D55" s="28"/>
      <c r="E55" s="29"/>
      <c r="F55" s="29"/>
    </row>
    <row r="56" spans="2:6" s="24" customFormat="1">
      <c r="B56" s="28"/>
      <c r="C56" s="28"/>
      <c r="D56" s="28"/>
      <c r="E56" s="29"/>
      <c r="F56" s="29"/>
    </row>
    <row r="57" spans="2:6" s="24" customFormat="1">
      <c r="B57" s="28"/>
      <c r="C57" s="28"/>
      <c r="D57" s="28"/>
      <c r="E57" s="29"/>
      <c r="F57" s="29"/>
    </row>
    <row r="58" spans="2:6" s="24" customFormat="1">
      <c r="B58" s="28"/>
      <c r="C58" s="28"/>
      <c r="D58" s="28"/>
      <c r="E58" s="29"/>
      <c r="F58" s="29"/>
    </row>
    <row r="59" spans="2:6" s="24" customFormat="1">
      <c r="B59" s="28"/>
      <c r="C59" s="28"/>
      <c r="D59" s="28"/>
      <c r="E59" s="29"/>
      <c r="F59" s="29"/>
    </row>
    <row r="60" spans="2:6" s="24" customFormat="1">
      <c r="B60" s="28"/>
      <c r="C60" s="28"/>
      <c r="D60" s="28"/>
      <c r="E60" s="29"/>
      <c r="F60" s="29"/>
    </row>
    <row r="61" spans="2:6" s="24" customFormat="1">
      <c r="B61" s="28"/>
      <c r="C61" s="28"/>
      <c r="D61" s="28"/>
      <c r="E61" s="29"/>
      <c r="F61" s="29"/>
    </row>
    <row r="62" spans="2:6" s="24" customFormat="1">
      <c r="B62" s="28"/>
      <c r="C62" s="28"/>
      <c r="D62" s="28"/>
      <c r="E62" s="29"/>
      <c r="F62" s="29"/>
    </row>
    <row r="63" spans="2:6" s="24" customFormat="1">
      <c r="B63" s="28"/>
      <c r="C63" s="28"/>
      <c r="D63" s="28"/>
      <c r="E63" s="29"/>
      <c r="F63" s="29"/>
    </row>
    <row r="64" spans="2:6" s="24" customFormat="1">
      <c r="B64" s="28"/>
      <c r="C64" s="28"/>
      <c r="D64" s="28"/>
      <c r="E64" s="29"/>
      <c r="F64" s="29"/>
    </row>
    <row r="65" spans="2:6" s="24" customFormat="1">
      <c r="B65" s="28"/>
      <c r="C65" s="28"/>
      <c r="D65" s="28"/>
      <c r="E65" s="29"/>
      <c r="F65" s="29"/>
    </row>
    <row r="66" spans="2:6" s="24" customFormat="1">
      <c r="B66" s="28"/>
      <c r="C66" s="28"/>
      <c r="D66" s="28"/>
      <c r="E66" s="29"/>
      <c r="F66" s="29"/>
    </row>
    <row r="67" spans="2:6" s="24" customFormat="1">
      <c r="B67" s="28"/>
      <c r="C67" s="28"/>
      <c r="D67" s="28"/>
      <c r="E67" s="29"/>
      <c r="F67" s="29"/>
    </row>
    <row r="68" spans="2:6" s="24" customFormat="1">
      <c r="B68" s="28"/>
      <c r="C68" s="28"/>
      <c r="D68" s="28"/>
      <c r="E68" s="29"/>
      <c r="F68" s="29"/>
    </row>
    <row r="69" spans="2:6" s="24" customFormat="1">
      <c r="B69" s="28"/>
      <c r="C69" s="28"/>
      <c r="D69" s="28"/>
      <c r="E69" s="29"/>
      <c r="F69" s="29"/>
    </row>
    <row r="70" spans="2:6" s="24" customFormat="1">
      <c r="B70" s="28"/>
      <c r="C70" s="28"/>
      <c r="D70" s="28"/>
      <c r="E70" s="29"/>
      <c r="F70" s="29"/>
    </row>
    <row r="71" spans="2:6" s="24" customFormat="1">
      <c r="B71" s="28"/>
      <c r="C71" s="28"/>
      <c r="D71" s="28"/>
      <c r="E71" s="29"/>
      <c r="F71" s="29"/>
    </row>
    <row r="72" spans="2:6" s="24" customFormat="1">
      <c r="B72" s="28"/>
      <c r="C72" s="28"/>
      <c r="D72" s="28"/>
      <c r="E72" s="29"/>
      <c r="F72" s="29"/>
    </row>
    <row r="73" spans="2:6" s="24" customFormat="1">
      <c r="B73" s="28"/>
      <c r="C73" s="28"/>
      <c r="D73" s="28"/>
      <c r="E73" s="29"/>
      <c r="F73" s="29"/>
    </row>
    <row r="74" spans="2:6" s="24" customFormat="1">
      <c r="B74" s="28"/>
      <c r="C74" s="28"/>
      <c r="D74" s="28"/>
      <c r="E74" s="29"/>
      <c r="F74" s="29"/>
    </row>
    <row r="75" spans="2:6" s="24" customFormat="1">
      <c r="B75" s="28"/>
      <c r="C75" s="28"/>
      <c r="D75" s="28"/>
      <c r="E75" s="29"/>
      <c r="F75" s="29"/>
    </row>
    <row r="76" spans="2:6" s="24" customFormat="1">
      <c r="B76" s="28"/>
      <c r="C76" s="28"/>
      <c r="D76" s="28"/>
      <c r="E76" s="29"/>
      <c r="F76" s="29"/>
    </row>
    <row r="77" spans="2:6" s="24" customFormat="1">
      <c r="B77" s="28"/>
      <c r="C77" s="28"/>
      <c r="D77" s="28"/>
      <c r="E77" s="29"/>
      <c r="F77" s="29"/>
    </row>
    <row r="78" spans="2:6" s="24" customFormat="1">
      <c r="B78" s="28"/>
      <c r="C78" s="28"/>
      <c r="D78" s="28"/>
      <c r="E78" s="29"/>
      <c r="F78" s="29"/>
    </row>
    <row r="79" spans="2:6">
      <c r="E79" s="30"/>
      <c r="F79" s="30"/>
    </row>
    <row r="80" spans="2:6">
      <c r="E80" s="30"/>
      <c r="F80" s="30"/>
    </row>
    <row r="81" spans="5:6">
      <c r="E81" s="30"/>
      <c r="F81" s="30"/>
    </row>
    <row r="82" spans="5:6">
      <c r="E82" s="30"/>
      <c r="F82" s="30"/>
    </row>
    <row r="83" spans="5:6">
      <c r="E83" s="30"/>
      <c r="F83" s="30"/>
    </row>
    <row r="84" spans="5:6">
      <c r="E84" s="30"/>
      <c r="F84" s="30"/>
    </row>
    <row r="85" spans="5:6">
      <c r="E85" s="30"/>
      <c r="F85" s="30"/>
    </row>
    <row r="86" spans="5:6">
      <c r="E86" s="30"/>
      <c r="F86" s="30"/>
    </row>
    <row r="87" spans="5:6">
      <c r="E87" s="30"/>
      <c r="F87" s="30"/>
    </row>
    <row r="88" spans="5:6">
      <c r="E88" s="30"/>
      <c r="F88" s="30"/>
    </row>
    <row r="89" spans="5:6">
      <c r="E89" s="30"/>
      <c r="F89" s="30"/>
    </row>
    <row r="90" spans="5:6">
      <c r="E90" s="30"/>
      <c r="F90" s="30"/>
    </row>
    <row r="91" spans="5:6">
      <c r="E91" s="30"/>
      <c r="F91" s="30"/>
    </row>
    <row r="92" spans="5:6">
      <c r="E92" s="30"/>
      <c r="F92" s="30"/>
    </row>
    <row r="93" spans="5:6">
      <c r="E93" s="30"/>
      <c r="F93" s="30"/>
    </row>
    <row r="94" spans="5:6">
      <c r="E94" s="30"/>
      <c r="F94" s="30"/>
    </row>
    <row r="96" spans="5:6">
      <c r="E96" s="30"/>
      <c r="F96" s="30"/>
    </row>
    <row r="97" spans="5:6">
      <c r="E97" s="30"/>
      <c r="F97" s="30"/>
    </row>
    <row r="98" spans="5:6">
      <c r="E98" s="30"/>
      <c r="F98" s="30"/>
    </row>
    <row r="99" spans="5:6">
      <c r="E99" s="30"/>
      <c r="F99" s="30"/>
    </row>
    <row r="100" spans="5:6">
      <c r="E100" s="30"/>
      <c r="F100" s="30"/>
    </row>
    <row r="101" spans="5:6">
      <c r="E101" s="30"/>
      <c r="F101" s="30"/>
    </row>
    <row r="102" spans="5:6">
      <c r="E102" s="30"/>
      <c r="F102" s="30"/>
    </row>
    <row r="103" spans="5:6">
      <c r="E103" s="30"/>
      <c r="F103" s="30"/>
    </row>
    <row r="104" spans="5:6">
      <c r="E104" s="30"/>
      <c r="F104" s="30"/>
    </row>
    <row r="106" spans="5:6">
      <c r="E106" s="30"/>
      <c r="F106" s="30"/>
    </row>
    <row r="107" spans="5:6">
      <c r="E107" s="30"/>
      <c r="F107" s="30"/>
    </row>
    <row r="108" spans="5:6">
      <c r="E108" s="30"/>
      <c r="F108" s="30"/>
    </row>
    <row r="109" spans="5:6">
      <c r="E109" s="30"/>
      <c r="F109" s="30"/>
    </row>
    <row r="110" spans="5:6">
      <c r="E110" s="30"/>
      <c r="F110" s="30"/>
    </row>
    <row r="111" spans="5:6">
      <c r="E111" s="30"/>
      <c r="F111" s="30"/>
    </row>
    <row r="112" spans="5:6">
      <c r="E112" s="30"/>
      <c r="F112" s="30"/>
    </row>
    <row r="113" spans="5:6">
      <c r="E113" s="30"/>
      <c r="F113" s="30"/>
    </row>
    <row r="114" spans="5:6">
      <c r="E114" s="30"/>
      <c r="F114" s="30"/>
    </row>
    <row r="115" spans="5:6">
      <c r="E115" s="30"/>
      <c r="F115" s="30"/>
    </row>
    <row r="116" spans="5:6">
      <c r="E116" s="30"/>
      <c r="F116" s="30"/>
    </row>
    <row r="117" spans="5:6">
      <c r="E117" s="30"/>
      <c r="F117" s="30"/>
    </row>
    <row r="119" spans="5:6">
      <c r="E119" s="30"/>
      <c r="F119" s="30"/>
    </row>
    <row r="120" spans="5:6">
      <c r="E120" s="30"/>
      <c r="F120" s="30"/>
    </row>
    <row r="121" spans="5:6">
      <c r="E121" s="30"/>
      <c r="F121" s="30"/>
    </row>
    <row r="122" spans="5:6">
      <c r="E122" s="30"/>
      <c r="F122" s="30"/>
    </row>
    <row r="123" spans="5:6">
      <c r="E123" s="30"/>
      <c r="F123" s="30"/>
    </row>
    <row r="124" spans="5:6">
      <c r="E124" s="30"/>
      <c r="F124" s="30"/>
    </row>
    <row r="125" spans="5:6">
      <c r="E125" s="30"/>
      <c r="F125" s="30"/>
    </row>
    <row r="126" spans="5:6">
      <c r="E126" s="30"/>
      <c r="F126" s="30"/>
    </row>
    <row r="127" spans="5:6">
      <c r="E127" s="30"/>
      <c r="F127" s="30"/>
    </row>
    <row r="128" spans="5:6">
      <c r="E128" s="30"/>
      <c r="F128" s="30"/>
    </row>
    <row r="129" spans="5:6">
      <c r="E129" s="30"/>
      <c r="F129" s="30"/>
    </row>
    <row r="130" spans="5:6">
      <c r="E130" s="30"/>
      <c r="F130" s="30"/>
    </row>
    <row r="131" spans="5:6">
      <c r="E131" s="30"/>
      <c r="F131" s="30"/>
    </row>
    <row r="132" spans="5:6">
      <c r="E132" s="30"/>
      <c r="F132" s="30"/>
    </row>
    <row r="133" spans="5:6">
      <c r="E133" s="30"/>
      <c r="F133" s="30"/>
    </row>
    <row r="134" spans="5:6">
      <c r="E134" s="30"/>
      <c r="F134" s="30"/>
    </row>
    <row r="135" spans="5:6">
      <c r="E135" s="30"/>
      <c r="F135" s="30"/>
    </row>
    <row r="136" spans="5:6">
      <c r="E136" s="30"/>
      <c r="F136" s="30"/>
    </row>
    <row r="137" spans="5:6">
      <c r="E137" s="30"/>
      <c r="F137" s="30"/>
    </row>
    <row r="138" spans="5:6">
      <c r="E138" s="30"/>
      <c r="F138" s="30"/>
    </row>
    <row r="139" spans="5:6">
      <c r="E139" s="30"/>
      <c r="F139" s="30"/>
    </row>
    <row r="140" spans="5:6">
      <c r="E140" s="30"/>
      <c r="F140" s="30"/>
    </row>
    <row r="141" spans="5:6">
      <c r="E141" s="30"/>
      <c r="F141" s="30"/>
    </row>
    <row r="142" spans="5:6">
      <c r="E142" s="30"/>
      <c r="F142" s="30"/>
    </row>
    <row r="143" spans="5:6">
      <c r="E143" s="30"/>
      <c r="F143" s="30"/>
    </row>
    <row r="144" spans="5:6">
      <c r="E144" s="30"/>
      <c r="F144" s="30"/>
    </row>
    <row r="145" spans="5:6">
      <c r="E145" s="30"/>
      <c r="F145" s="30"/>
    </row>
    <row r="146" spans="5:6">
      <c r="E146" s="30"/>
      <c r="F146" s="30"/>
    </row>
    <row r="147" spans="5:6">
      <c r="E147" s="30"/>
      <c r="F147" s="30"/>
    </row>
    <row r="148" spans="5:6">
      <c r="E148" s="30"/>
      <c r="F148" s="30"/>
    </row>
    <row r="149" spans="5:6">
      <c r="E149" s="30"/>
      <c r="F149" s="30"/>
    </row>
    <row r="150" spans="5:6">
      <c r="E150" s="30"/>
      <c r="F150" s="30"/>
    </row>
    <row r="151" spans="5:6">
      <c r="E151" s="30"/>
      <c r="F151" s="30"/>
    </row>
    <row r="152" spans="5:6">
      <c r="E152" s="30"/>
      <c r="F152" s="30"/>
    </row>
    <row r="153" spans="5:6">
      <c r="E153" s="30"/>
      <c r="F153" s="30"/>
    </row>
    <row r="154" spans="5:6">
      <c r="E154" s="30"/>
      <c r="F154" s="30"/>
    </row>
    <row r="155" spans="5:6">
      <c r="E155" s="30"/>
      <c r="F155" s="30"/>
    </row>
    <row r="156" spans="5:6">
      <c r="E156" s="30"/>
      <c r="F156" s="30"/>
    </row>
    <row r="157" spans="5:6">
      <c r="E157" s="30"/>
      <c r="F157" s="30"/>
    </row>
    <row r="158" spans="5:6">
      <c r="E158" s="30"/>
      <c r="F158" s="30"/>
    </row>
    <row r="159" spans="5:6">
      <c r="E159" s="30"/>
      <c r="F159" s="30"/>
    </row>
    <row r="160" spans="5:6">
      <c r="E160" s="30"/>
      <c r="F160" s="30"/>
    </row>
    <row r="161" spans="5:6">
      <c r="E161" s="30"/>
      <c r="F161" s="30"/>
    </row>
    <row r="162" spans="5:6">
      <c r="E162" s="30"/>
      <c r="F162" s="30"/>
    </row>
    <row r="163" spans="5:6">
      <c r="E163" s="30"/>
      <c r="F163" s="30"/>
    </row>
    <row r="164" spans="5:6">
      <c r="E164" s="30"/>
      <c r="F164" s="30"/>
    </row>
    <row r="165" spans="5:6">
      <c r="E165" s="30"/>
      <c r="F165" s="30"/>
    </row>
    <row r="166" spans="5:6">
      <c r="E166" s="30"/>
      <c r="F166" s="30"/>
    </row>
    <row r="167" spans="5:6">
      <c r="E167" s="30"/>
      <c r="F167" s="30"/>
    </row>
    <row r="168" spans="5:6">
      <c r="E168" s="30"/>
      <c r="F168" s="30"/>
    </row>
  </sheetData>
  <sheetProtection selectLockedCells="1" selectUnlockedCells="1"/>
  <mergeCells count="1">
    <mergeCell ref="A1:S1"/>
  </mergeCells>
  <phoneticPr fontId="0" type="noConversion"/>
  <pageMargins left="0.7" right="0.7" top="0.75" bottom="0.75" header="0.51180555555555551" footer="0.51180555555555551"/>
  <pageSetup paperSize="9" scale="3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</vt:lpstr>
      <vt:lpstr>11 (2)</vt:lpstr>
      <vt:lpstr>'11'!Область_печати</vt:lpstr>
      <vt:lpstr>'11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Костров О.Г.</dc:creator>
  <cp:lastModifiedBy>User</cp:lastModifiedBy>
  <cp:lastPrinted>2013-01-27T14:27:52Z</cp:lastPrinted>
  <dcterms:created xsi:type="dcterms:W3CDTF">2013-01-26T14:24:10Z</dcterms:created>
  <dcterms:modified xsi:type="dcterms:W3CDTF">2013-01-27T14:44:11Z</dcterms:modified>
</cp:coreProperties>
</file>