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" sheetId="1" r:id="rId1"/>
  </sheets>
  <definedNames>
    <definedName name="Excel_BuiltIn__FilterDatabase_1">#REF!</definedName>
    <definedName name="Excel_BuiltIn_Print_Area_2">#REF!</definedName>
    <definedName name="_xlnm.Print_Area" localSheetId="0">'8'!$A$1:$S$59</definedName>
    <definedName name="ТипДиплома">NA()</definedName>
  </definedNames>
  <calcPr fullCalcOnLoad="1"/>
</workbook>
</file>

<file path=xl/sharedStrings.xml><?xml version="1.0" encoding="utf-8"?>
<sst xmlns="http://schemas.openxmlformats.org/spreadsheetml/2006/main" count="318" uniqueCount="201">
  <si>
    <t>Регион</t>
  </si>
  <si>
    <t>Предмет</t>
  </si>
  <si>
    <t>Математика</t>
  </si>
  <si>
    <t>Класс</t>
  </si>
  <si>
    <t>Дата проведения</t>
  </si>
  <si>
    <t>№</t>
  </si>
  <si>
    <t>Фамилия</t>
  </si>
  <si>
    <t>Имя</t>
  </si>
  <si>
    <t>Отчество</t>
  </si>
  <si>
    <t>Дата рождения</t>
  </si>
  <si>
    <t>Полное название ОУ</t>
  </si>
  <si>
    <t>Итого</t>
  </si>
  <si>
    <t>Район</t>
  </si>
  <si>
    <t>Председатель жюри</t>
  </si>
  <si>
    <t>Члены жюри</t>
  </si>
  <si>
    <t>Шифр</t>
  </si>
  <si>
    <t>М-8-1</t>
  </si>
  <si>
    <t>М-8-2</t>
  </si>
  <si>
    <t>М-8-3</t>
  </si>
  <si>
    <t>М-8-4</t>
  </si>
  <si>
    <t>М-8-5</t>
  </si>
  <si>
    <t>М-8-6</t>
  </si>
  <si>
    <t>М-8-7</t>
  </si>
  <si>
    <t>М-8-8</t>
  </si>
  <si>
    <t>М-8-9</t>
  </si>
  <si>
    <t>М-8-10</t>
  </si>
  <si>
    <t>М-8-11</t>
  </si>
  <si>
    <t>М-8-12</t>
  </si>
  <si>
    <t>М-8-13</t>
  </si>
  <si>
    <t>М-8-14</t>
  </si>
  <si>
    <t>М-8-15</t>
  </si>
  <si>
    <t>М-8-16</t>
  </si>
  <si>
    <t>М-8-17</t>
  </si>
  <si>
    <t>М-8-18</t>
  </si>
  <si>
    <t>М-8-19</t>
  </si>
  <si>
    <t>М-8-20</t>
  </si>
  <si>
    <t>М-8-21</t>
  </si>
  <si>
    <t>М-8-22</t>
  </si>
  <si>
    <t>М-8-23</t>
  </si>
  <si>
    <t>М-8-24</t>
  </si>
  <si>
    <t>М-8-25</t>
  </si>
  <si>
    <t>М-8-26</t>
  </si>
  <si>
    <t>М-8-27</t>
  </si>
  <si>
    <t>М-8-28</t>
  </si>
  <si>
    <t>М-8-29</t>
  </si>
  <si>
    <t>М-8-30</t>
  </si>
  <si>
    <t>М-8-31</t>
  </si>
  <si>
    <t>М-8-32</t>
  </si>
  <si>
    <t>М-8-33</t>
  </si>
  <si>
    <t>М-8-34</t>
  </si>
  <si>
    <t>М-8-35</t>
  </si>
  <si>
    <t>М-8-36</t>
  </si>
  <si>
    <t>М-8-37</t>
  </si>
  <si>
    <t>М-8-38</t>
  </si>
  <si>
    <t>М-8-39</t>
  </si>
  <si>
    <t>М-8-40</t>
  </si>
  <si>
    <t>-</t>
  </si>
  <si>
    <t>РЕЗУЛЬТАТЫ РЕСПУБЛИКАНСКОГО ТУРА ВСЕРОССИЙСКОЙ ОЛИМПИАДЫ ШКОЛЬНИКОВ</t>
  </si>
  <si>
    <t>26-27 января 2013 год</t>
  </si>
  <si>
    <t>Общий</t>
  </si>
  <si>
    <t>Тумайкин</t>
  </si>
  <si>
    <t>Евгений</t>
  </si>
  <si>
    <t>Анатольевич</t>
  </si>
  <si>
    <t>09.03.1999 г.</t>
  </si>
  <si>
    <t>МОУ"Горяйновская основная общеобразовательная школа"</t>
  </si>
  <si>
    <t>Зинкина</t>
  </si>
  <si>
    <t>Алена</t>
  </si>
  <si>
    <t>Геннадьевна</t>
  </si>
  <si>
    <t>МБОУ "Ардатовская средняя общеобразовательная  школа"</t>
  </si>
  <si>
    <t>Семенов</t>
  </si>
  <si>
    <t>Михаил</t>
  </si>
  <si>
    <t>Александрович</t>
  </si>
  <si>
    <t>Лицей "Центр для одаренных детей"</t>
  </si>
  <si>
    <t>Ворожейкина</t>
  </si>
  <si>
    <t>Анастасия</t>
  </si>
  <si>
    <t>Александровна</t>
  </si>
  <si>
    <t>МБОУ "Большеберезниковская средняя общеобразовательная школа "</t>
  </si>
  <si>
    <t>Большеберезниковский</t>
  </si>
  <si>
    <t>Ардатовский</t>
  </si>
  <si>
    <t>Саранск</t>
  </si>
  <si>
    <t>Богапов</t>
  </si>
  <si>
    <t>Ариф</t>
  </si>
  <si>
    <t>Ринатович</t>
  </si>
  <si>
    <t>МОУ «Лямбирская СОШ №1»</t>
  </si>
  <si>
    <t>Лямбирский</t>
  </si>
  <si>
    <t>Жиганова</t>
  </si>
  <si>
    <t>Марина</t>
  </si>
  <si>
    <t>Васильевна</t>
  </si>
  <si>
    <t>МОУ "Большеберезниковская основная общеобразовательная школа"</t>
  </si>
  <si>
    <t>Б.Березниковский</t>
  </si>
  <si>
    <t>Мартасов</t>
  </si>
  <si>
    <t>Максим</t>
  </si>
  <si>
    <t>МБОУ "Сиалеевско-Пятинская средняя общеобразовательная школа"</t>
  </si>
  <si>
    <t>Инсарский</t>
  </si>
  <si>
    <t>Зеленов</t>
  </si>
  <si>
    <t>Николаевич</t>
  </si>
  <si>
    <t>Левушкин</t>
  </si>
  <si>
    <t>Алексей</t>
  </si>
  <si>
    <t>Сергеевич</t>
  </si>
  <si>
    <t>Машанова</t>
  </si>
  <si>
    <t>Анна</t>
  </si>
  <si>
    <t>Игоревна</t>
  </si>
  <si>
    <t>МОУ "Лицей №7"</t>
  </si>
  <si>
    <t>Цаплин</t>
  </si>
  <si>
    <t>Александр</t>
  </si>
  <si>
    <t>МБОУ "Комсомольская средняя общеобразовательная школа №3"</t>
  </si>
  <si>
    <t>Чамзинский</t>
  </si>
  <si>
    <t>Карпова</t>
  </si>
  <si>
    <t>Татьяна</t>
  </si>
  <si>
    <t>Эдуардовна</t>
  </si>
  <si>
    <t>Алехина</t>
  </si>
  <si>
    <t>Ольга</t>
  </si>
  <si>
    <t>Олеговна</t>
  </si>
  <si>
    <t>Рузаевский</t>
  </si>
  <si>
    <t>Милютина</t>
  </si>
  <si>
    <t>Ксения</t>
  </si>
  <si>
    <t>Глухов</t>
  </si>
  <si>
    <t>Дмитриевич</t>
  </si>
  <si>
    <t>Сорокин</t>
  </si>
  <si>
    <t>Никита</t>
  </si>
  <si>
    <t>Васильевич</t>
  </si>
  <si>
    <t>МОБУ "Кемлянская СОШ"</t>
  </si>
  <si>
    <t>Ичалковский</t>
  </si>
  <si>
    <t>Кшнякин</t>
  </si>
  <si>
    <t>Владислав</t>
  </si>
  <si>
    <t>МОУ "Старошайговская СОШ №2"</t>
  </si>
  <si>
    <t>Старошайговский</t>
  </si>
  <si>
    <t>Мальков</t>
  </si>
  <si>
    <t>Вадим</t>
  </si>
  <si>
    <t>Евгеньевич</t>
  </si>
  <si>
    <t>Березин</t>
  </si>
  <si>
    <t>Павел</t>
  </si>
  <si>
    <t>Алексеевич</t>
  </si>
  <si>
    <t>МОУ "Гимназия № 19"</t>
  </si>
  <si>
    <t xml:space="preserve">Макаров </t>
  </si>
  <si>
    <t xml:space="preserve">Александр </t>
  </si>
  <si>
    <t>Юрьевич</t>
  </si>
  <si>
    <t>Дегтярев</t>
  </si>
  <si>
    <t>Игорь</t>
  </si>
  <si>
    <t>Московская область</t>
  </si>
  <si>
    <t>Егерев</t>
  </si>
  <si>
    <t>Артем</t>
  </si>
  <si>
    <t>Кшняйкина</t>
  </si>
  <si>
    <t>Екатерина</t>
  </si>
  <si>
    <t>МБОУ "Средняя общеобразовательная школа 17"</t>
  </si>
  <si>
    <t xml:space="preserve">Автаева </t>
  </si>
  <si>
    <t>Андреевна</t>
  </si>
  <si>
    <t>Начкин</t>
  </si>
  <si>
    <t>Олег</t>
  </si>
  <si>
    <t xml:space="preserve">Мартыхин </t>
  </si>
  <si>
    <t>Станислав</t>
  </si>
  <si>
    <t>Валерьевич</t>
  </si>
  <si>
    <t>МБОУ "Торбеевская СОШ №1"</t>
  </si>
  <si>
    <t>Торбеевский</t>
  </si>
  <si>
    <t>Терентьев</t>
  </si>
  <si>
    <t>Кирилл</t>
  </si>
  <si>
    <t>г.Рузаевка</t>
  </si>
  <si>
    <t>Якунчева</t>
  </si>
  <si>
    <t>Ирина</t>
  </si>
  <si>
    <t>Юрьевна</t>
  </si>
  <si>
    <t xml:space="preserve">Гулина </t>
  </si>
  <si>
    <t>Трушкина</t>
  </si>
  <si>
    <t>Людмила</t>
  </si>
  <si>
    <t>Николаевна</t>
  </si>
  <si>
    <t>МБОУ
"Торбеевская средняя общеобразовательная школа №1"</t>
  </si>
  <si>
    <t>Елисеев</t>
  </si>
  <si>
    <t xml:space="preserve">Максим </t>
  </si>
  <si>
    <t xml:space="preserve">Захарова </t>
  </si>
  <si>
    <t xml:space="preserve">Виктория </t>
  </si>
  <si>
    <t>Сергеевна</t>
  </si>
  <si>
    <t>Ковылкинский</t>
  </si>
  <si>
    <t>Русина</t>
  </si>
  <si>
    <t xml:space="preserve">Усанова </t>
  </si>
  <si>
    <t>27.11.98г.</t>
  </si>
  <si>
    <t>МБОУ"Краснослободская  средняя общеобразовательная школа №1"</t>
  </si>
  <si>
    <t>Краснослободский</t>
  </si>
  <si>
    <t>Заводов</t>
  </si>
  <si>
    <t>Андрей</t>
  </si>
  <si>
    <t>Павлович</t>
  </si>
  <si>
    <t xml:space="preserve"> Лицей №43</t>
  </si>
  <si>
    <t>Нагаев</t>
  </si>
  <si>
    <t>Михайлович</t>
  </si>
  <si>
    <t>МБОУ
"Торбеевская средняя общеобразовательная школа №3"</t>
  </si>
  <si>
    <t>Кибакова</t>
  </si>
  <si>
    <t>Кристина</t>
  </si>
  <si>
    <t>МОУ "Старошайговская средняя общеобразовательная школа №2"</t>
  </si>
  <si>
    <t>Ст.Шайговский</t>
  </si>
  <si>
    <t>Сизов</t>
  </si>
  <si>
    <t xml:space="preserve">МОУ "Гимназии №12" </t>
  </si>
  <si>
    <t>Ерочкина К.А.</t>
  </si>
  <si>
    <t>Медвеженкова М.В.</t>
  </si>
  <si>
    <t>Панкратова Л.А.</t>
  </si>
  <si>
    <t>Сарайкина Н. И.</t>
  </si>
  <si>
    <t>Боронина Т.Г.</t>
  </si>
  <si>
    <t>Жадяева</t>
  </si>
  <si>
    <t>МБОУ "Большеманадышская средняя школа"</t>
  </si>
  <si>
    <t>Атяшевский</t>
  </si>
  <si>
    <t>Гладышева</t>
  </si>
  <si>
    <t>Наталья</t>
  </si>
  <si>
    <t>МБОУ "Теньгушевская средняя общеобразовательная школа"</t>
  </si>
  <si>
    <t>Теньгушевский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</si>
</sst>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left" vertical="center"/>
    </xf>
    <xf numFmtId="14" fontId="5" fillId="0" borderId="14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view="pageBreakPreview" zoomScale="50" zoomScaleNormal="50" zoomScaleSheetLayoutView="50" zoomScalePageLayoutView="0" workbookViewId="0" topLeftCell="A1">
      <selection activeCell="A1" sqref="A1:S1"/>
    </sheetView>
  </sheetViews>
  <sheetFormatPr defaultColWidth="9.140625" defaultRowHeight="15"/>
  <cols>
    <col min="1" max="1" width="7.00390625" style="0" customWidth="1"/>
    <col min="2" max="2" width="20.00390625" style="49" customWidth="1"/>
    <col min="3" max="3" width="18.140625" style="49" customWidth="1"/>
    <col min="4" max="4" width="19.7109375" style="49" customWidth="1"/>
    <col min="5" max="5" width="19.7109375" style="24" customWidth="1"/>
    <col min="6" max="6" width="38.57421875" style="0" customWidth="1"/>
    <col min="7" max="8" width="25.7109375" style="0" customWidth="1"/>
    <col min="9" max="9" width="6.140625" style="0" customWidth="1"/>
    <col min="10" max="12" width="6.00390625" style="0" customWidth="1"/>
    <col min="13" max="13" width="8.57421875" style="0" customWidth="1"/>
    <col min="14" max="14" width="6.140625" style="0" customWidth="1"/>
    <col min="15" max="17" width="6.00390625" style="0" customWidth="1"/>
    <col min="18" max="18" width="8.57421875" style="0" customWidth="1"/>
    <col min="19" max="19" width="13.57421875" style="0" customWidth="1"/>
  </cols>
  <sheetData>
    <row r="1" spans="1:19" s="2" customFormat="1" ht="20.25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2" customFormat="1" ht="20.25">
      <c r="A2" s="17"/>
      <c r="B2" s="40"/>
      <c r="C2" s="40"/>
      <c r="D2" s="40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8" s="2" customFormat="1" ht="18.75">
      <c r="A3" s="1"/>
      <c r="B3" s="41" t="s">
        <v>0</v>
      </c>
      <c r="C3" s="42">
        <v>13</v>
      </c>
      <c r="D3" s="42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18.75">
      <c r="A4" s="1"/>
      <c r="B4" s="41" t="s">
        <v>1</v>
      </c>
      <c r="C4" s="42" t="s">
        <v>2</v>
      </c>
      <c r="D4" s="42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2" customFormat="1" ht="18.75">
      <c r="A5" s="1"/>
      <c r="B5" s="41" t="s">
        <v>3</v>
      </c>
      <c r="C5" s="42">
        <v>8</v>
      </c>
      <c r="D5" s="42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" customFormat="1" ht="18.75">
      <c r="A6" s="1"/>
      <c r="B6" s="41" t="s">
        <v>4</v>
      </c>
      <c r="C6" s="42" t="s">
        <v>58</v>
      </c>
      <c r="D6" s="42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2" customFormat="1" ht="18.75">
      <c r="A7" s="1"/>
      <c r="B7" s="41"/>
      <c r="C7" s="42"/>
      <c r="D7" s="42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9" s="4" customFormat="1" ht="21" customHeight="1">
      <c r="A8" s="3" t="s">
        <v>5</v>
      </c>
      <c r="B8" s="3" t="s">
        <v>6</v>
      </c>
      <c r="C8" s="3" t="s">
        <v>7</v>
      </c>
      <c r="D8" s="3" t="s">
        <v>8</v>
      </c>
      <c r="E8" s="11" t="s">
        <v>9</v>
      </c>
      <c r="F8" s="12" t="s">
        <v>10</v>
      </c>
      <c r="G8" s="3" t="s">
        <v>12</v>
      </c>
      <c r="H8" s="14" t="s">
        <v>15</v>
      </c>
      <c r="I8" s="3">
        <v>1</v>
      </c>
      <c r="J8" s="3">
        <v>2</v>
      </c>
      <c r="K8" s="3">
        <v>3</v>
      </c>
      <c r="L8" s="3">
        <v>4</v>
      </c>
      <c r="M8" s="3" t="s">
        <v>11</v>
      </c>
      <c r="N8" s="3">
        <v>5</v>
      </c>
      <c r="O8" s="3">
        <v>6</v>
      </c>
      <c r="P8" s="3">
        <v>7</v>
      </c>
      <c r="Q8" s="3">
        <v>8</v>
      </c>
      <c r="R8" s="11" t="s">
        <v>11</v>
      </c>
      <c r="S8" s="11" t="s">
        <v>59</v>
      </c>
    </row>
    <row r="9" spans="1:19" s="32" customFormat="1" ht="84.75" customHeight="1">
      <c r="A9" s="8">
        <v>30</v>
      </c>
      <c r="B9" s="25" t="s">
        <v>157</v>
      </c>
      <c r="C9" s="25" t="s">
        <v>158</v>
      </c>
      <c r="D9" s="25" t="s">
        <v>159</v>
      </c>
      <c r="E9" s="20">
        <v>35903</v>
      </c>
      <c r="F9" s="19" t="s">
        <v>72</v>
      </c>
      <c r="G9" s="34" t="s">
        <v>79</v>
      </c>
      <c r="H9" s="13" t="s">
        <v>45</v>
      </c>
      <c r="I9" s="7">
        <v>7</v>
      </c>
      <c r="J9" s="7" t="s">
        <v>56</v>
      </c>
      <c r="K9" s="7">
        <v>7</v>
      </c>
      <c r="L9" s="7" t="s">
        <v>56</v>
      </c>
      <c r="M9" s="15">
        <f>SUM(I9:L9)</f>
        <v>14</v>
      </c>
      <c r="N9" s="7">
        <v>7</v>
      </c>
      <c r="O9" s="7">
        <v>7</v>
      </c>
      <c r="P9" s="7">
        <v>7</v>
      </c>
      <c r="Q9" s="7">
        <v>0</v>
      </c>
      <c r="R9" s="15">
        <f>SUM(N9:Q9)</f>
        <v>21</v>
      </c>
      <c r="S9" s="16">
        <f>SUM(M9+R9)</f>
        <v>35</v>
      </c>
    </row>
    <row r="10" spans="1:19" s="32" customFormat="1" ht="84.75" customHeight="1">
      <c r="A10" s="8">
        <v>35</v>
      </c>
      <c r="B10" s="25" t="s">
        <v>171</v>
      </c>
      <c r="C10" s="25" t="s">
        <v>158</v>
      </c>
      <c r="D10" s="25" t="s">
        <v>67</v>
      </c>
      <c r="E10" s="20">
        <v>35842</v>
      </c>
      <c r="F10" s="19" t="s">
        <v>72</v>
      </c>
      <c r="G10" s="34" t="s">
        <v>79</v>
      </c>
      <c r="H10" s="13" t="s">
        <v>50</v>
      </c>
      <c r="I10" s="7">
        <v>7</v>
      </c>
      <c r="J10" s="7">
        <v>7</v>
      </c>
      <c r="K10" s="7">
        <v>6</v>
      </c>
      <c r="L10" s="7" t="s">
        <v>56</v>
      </c>
      <c r="M10" s="15">
        <f>SUM(I10:L10)</f>
        <v>20</v>
      </c>
      <c r="N10" s="7">
        <v>7</v>
      </c>
      <c r="O10" s="7">
        <v>7</v>
      </c>
      <c r="P10" s="7">
        <v>0</v>
      </c>
      <c r="Q10" s="7">
        <v>0</v>
      </c>
      <c r="R10" s="15">
        <f>SUM(N10:Q10)</f>
        <v>14</v>
      </c>
      <c r="S10" s="16">
        <f>SUM(M10+R10)</f>
        <v>34</v>
      </c>
    </row>
    <row r="11" spans="1:19" s="32" customFormat="1" ht="84.75" customHeight="1">
      <c r="A11" s="8">
        <v>34</v>
      </c>
      <c r="B11" s="43" t="s">
        <v>167</v>
      </c>
      <c r="C11" s="43" t="s">
        <v>168</v>
      </c>
      <c r="D11" s="43" t="s">
        <v>169</v>
      </c>
      <c r="E11" s="36">
        <v>36007</v>
      </c>
      <c r="F11" s="19" t="s">
        <v>72</v>
      </c>
      <c r="G11" s="34" t="s">
        <v>170</v>
      </c>
      <c r="H11" s="13" t="s">
        <v>49</v>
      </c>
      <c r="I11" s="7">
        <v>7</v>
      </c>
      <c r="J11" s="7">
        <v>1</v>
      </c>
      <c r="K11" s="7">
        <v>1</v>
      </c>
      <c r="L11" s="7">
        <v>7</v>
      </c>
      <c r="M11" s="15">
        <f>SUM(I11:L11)</f>
        <v>16</v>
      </c>
      <c r="N11" s="7">
        <v>7</v>
      </c>
      <c r="O11" s="7">
        <v>7</v>
      </c>
      <c r="P11" s="7">
        <v>2</v>
      </c>
      <c r="Q11" s="7">
        <v>0</v>
      </c>
      <c r="R11" s="15">
        <f>SUM(N11:Q11)</f>
        <v>16</v>
      </c>
      <c r="S11" s="16">
        <f>SUM(M11+R11)</f>
        <v>32</v>
      </c>
    </row>
    <row r="12" spans="1:19" s="32" customFormat="1" ht="84.75" customHeight="1">
      <c r="A12" s="8">
        <v>33</v>
      </c>
      <c r="B12" s="25" t="s">
        <v>165</v>
      </c>
      <c r="C12" s="25" t="s">
        <v>166</v>
      </c>
      <c r="D12" s="25" t="s">
        <v>132</v>
      </c>
      <c r="E12" s="20">
        <v>35714</v>
      </c>
      <c r="F12" s="19" t="s">
        <v>72</v>
      </c>
      <c r="G12" s="18" t="s">
        <v>79</v>
      </c>
      <c r="H12" s="13" t="s">
        <v>48</v>
      </c>
      <c r="I12" s="7">
        <v>7</v>
      </c>
      <c r="J12" s="7">
        <v>5</v>
      </c>
      <c r="K12" s="7">
        <v>0</v>
      </c>
      <c r="L12" s="7">
        <v>0</v>
      </c>
      <c r="M12" s="15">
        <f>SUM(I12:L12)</f>
        <v>12</v>
      </c>
      <c r="N12" s="7">
        <v>7</v>
      </c>
      <c r="O12" s="7">
        <v>7</v>
      </c>
      <c r="P12" s="7">
        <v>4</v>
      </c>
      <c r="Q12" s="7">
        <v>0</v>
      </c>
      <c r="R12" s="15">
        <f>SUM(N12:Q12)</f>
        <v>18</v>
      </c>
      <c r="S12" s="16">
        <f>SUM(M12+R12)</f>
        <v>30</v>
      </c>
    </row>
    <row r="13" spans="1:19" s="33" customFormat="1" ht="84.75" customHeight="1">
      <c r="A13" s="5">
        <v>24</v>
      </c>
      <c r="B13" s="25" t="s">
        <v>140</v>
      </c>
      <c r="C13" s="25" t="s">
        <v>141</v>
      </c>
      <c r="D13" s="25" t="s">
        <v>136</v>
      </c>
      <c r="E13" s="20">
        <v>36098</v>
      </c>
      <c r="F13" s="19" t="s">
        <v>72</v>
      </c>
      <c r="G13" s="18" t="s">
        <v>79</v>
      </c>
      <c r="H13" s="13" t="s">
        <v>39</v>
      </c>
      <c r="I13" s="6">
        <v>7</v>
      </c>
      <c r="J13" s="6">
        <v>7</v>
      </c>
      <c r="K13" s="6">
        <v>0</v>
      </c>
      <c r="L13" s="6">
        <v>0</v>
      </c>
      <c r="M13" s="15">
        <f>SUM(I13:L13)</f>
        <v>14</v>
      </c>
      <c r="N13" s="6">
        <v>7</v>
      </c>
      <c r="O13" s="6">
        <v>7</v>
      </c>
      <c r="P13" s="6">
        <v>0</v>
      </c>
      <c r="Q13" s="6">
        <v>0</v>
      </c>
      <c r="R13" s="15">
        <f>SUM(N13:Q13)</f>
        <v>14</v>
      </c>
      <c r="S13" s="16">
        <f>SUM(M13+R13)</f>
        <v>28</v>
      </c>
    </row>
    <row r="14" spans="1:19" s="33" customFormat="1" ht="84.75" customHeight="1">
      <c r="A14" s="5">
        <v>9</v>
      </c>
      <c r="B14" s="25" t="s">
        <v>96</v>
      </c>
      <c r="C14" s="25" t="s">
        <v>97</v>
      </c>
      <c r="D14" s="25" t="s">
        <v>98</v>
      </c>
      <c r="E14" s="20">
        <v>36083</v>
      </c>
      <c r="F14" s="19" t="s">
        <v>72</v>
      </c>
      <c r="G14" s="18" t="s">
        <v>79</v>
      </c>
      <c r="H14" s="13" t="s">
        <v>24</v>
      </c>
      <c r="I14" s="6">
        <v>7</v>
      </c>
      <c r="J14" s="6" t="s">
        <v>56</v>
      </c>
      <c r="K14" s="6">
        <v>1</v>
      </c>
      <c r="L14" s="6">
        <v>5</v>
      </c>
      <c r="M14" s="15">
        <f>SUM(I14:L14)</f>
        <v>13</v>
      </c>
      <c r="N14" s="6">
        <v>7</v>
      </c>
      <c r="O14" s="6">
        <v>6</v>
      </c>
      <c r="P14" s="6">
        <v>0</v>
      </c>
      <c r="Q14" s="6">
        <v>0</v>
      </c>
      <c r="R14" s="15">
        <f>SUM(N14:Q14)</f>
        <v>13</v>
      </c>
      <c r="S14" s="16">
        <f>SUM(M14+R14)</f>
        <v>26</v>
      </c>
    </row>
    <row r="15" spans="1:19" s="32" customFormat="1" ht="84.75" customHeight="1">
      <c r="A15" s="8">
        <v>39</v>
      </c>
      <c r="B15" s="25" t="s">
        <v>183</v>
      </c>
      <c r="C15" s="25" t="s">
        <v>184</v>
      </c>
      <c r="D15" s="25" t="s">
        <v>163</v>
      </c>
      <c r="E15" s="20">
        <v>36046</v>
      </c>
      <c r="F15" s="19" t="s">
        <v>185</v>
      </c>
      <c r="G15" s="18" t="s">
        <v>186</v>
      </c>
      <c r="H15" s="13" t="s">
        <v>54</v>
      </c>
      <c r="I15" s="7">
        <v>4</v>
      </c>
      <c r="J15" s="7">
        <v>2</v>
      </c>
      <c r="K15" s="7">
        <v>1</v>
      </c>
      <c r="L15" s="7">
        <v>7</v>
      </c>
      <c r="M15" s="15">
        <f>SUM(I15:L15)</f>
        <v>14</v>
      </c>
      <c r="N15" s="7">
        <v>7</v>
      </c>
      <c r="O15" s="7">
        <v>5</v>
      </c>
      <c r="P15" s="7">
        <v>0</v>
      </c>
      <c r="Q15" s="7">
        <v>0</v>
      </c>
      <c r="R15" s="15">
        <f>SUM(N15:Q15)</f>
        <v>12</v>
      </c>
      <c r="S15" s="16">
        <f>SUM(M15+R15)</f>
        <v>26</v>
      </c>
    </row>
    <row r="16" spans="1:19" s="32" customFormat="1" ht="84.75" customHeight="1">
      <c r="A16" s="8">
        <v>26</v>
      </c>
      <c r="B16" s="25" t="s">
        <v>145</v>
      </c>
      <c r="C16" s="25" t="s">
        <v>74</v>
      </c>
      <c r="D16" s="25" t="s">
        <v>146</v>
      </c>
      <c r="E16" s="20">
        <v>36165</v>
      </c>
      <c r="F16" s="19" t="s">
        <v>72</v>
      </c>
      <c r="G16" s="18" t="s">
        <v>79</v>
      </c>
      <c r="H16" s="13" t="s">
        <v>41</v>
      </c>
      <c r="I16" s="7">
        <v>7</v>
      </c>
      <c r="J16" s="7">
        <v>1</v>
      </c>
      <c r="K16" s="7">
        <v>7</v>
      </c>
      <c r="L16" s="7">
        <v>1</v>
      </c>
      <c r="M16" s="15">
        <f>SUM(I16:L16)</f>
        <v>16</v>
      </c>
      <c r="N16" s="7">
        <v>7</v>
      </c>
      <c r="O16" s="7">
        <v>2</v>
      </c>
      <c r="P16" s="7">
        <v>0</v>
      </c>
      <c r="Q16" s="7">
        <v>0</v>
      </c>
      <c r="R16" s="15">
        <f>SUM(N16:Q16)</f>
        <v>9</v>
      </c>
      <c r="S16" s="16">
        <f>SUM(M16+R16)</f>
        <v>25</v>
      </c>
    </row>
    <row r="17" spans="1:19" s="32" customFormat="1" ht="84.75" customHeight="1">
      <c r="A17" s="8">
        <v>23</v>
      </c>
      <c r="B17" s="25" t="s">
        <v>137</v>
      </c>
      <c r="C17" s="25" t="s">
        <v>138</v>
      </c>
      <c r="D17" s="25" t="s">
        <v>71</v>
      </c>
      <c r="E17" s="20">
        <v>36093</v>
      </c>
      <c r="F17" s="19" t="s">
        <v>72</v>
      </c>
      <c r="G17" s="18" t="s">
        <v>139</v>
      </c>
      <c r="H17" s="13" t="s">
        <v>38</v>
      </c>
      <c r="I17" s="7">
        <v>7</v>
      </c>
      <c r="J17" s="7">
        <v>1</v>
      </c>
      <c r="K17" s="7" t="s">
        <v>56</v>
      </c>
      <c r="L17" s="7">
        <v>0</v>
      </c>
      <c r="M17" s="15">
        <f>SUM(I17:L17)</f>
        <v>8</v>
      </c>
      <c r="N17" s="7">
        <v>7</v>
      </c>
      <c r="O17" s="7">
        <v>7</v>
      </c>
      <c r="P17" s="7">
        <v>0</v>
      </c>
      <c r="Q17" s="7">
        <v>0</v>
      </c>
      <c r="R17" s="15">
        <f>SUM(N17:Q17)</f>
        <v>14</v>
      </c>
      <c r="S17" s="16">
        <f>SUM(M17+R17)</f>
        <v>22</v>
      </c>
    </row>
    <row r="18" spans="1:19" s="32" customFormat="1" ht="84.75" customHeight="1">
      <c r="A18" s="8">
        <v>15</v>
      </c>
      <c r="B18" s="43" t="s">
        <v>110</v>
      </c>
      <c r="C18" s="43" t="s">
        <v>111</v>
      </c>
      <c r="D18" s="43" t="s">
        <v>112</v>
      </c>
      <c r="E18" s="36">
        <v>36021</v>
      </c>
      <c r="F18" s="38" t="s">
        <v>72</v>
      </c>
      <c r="G18" s="34" t="s">
        <v>113</v>
      </c>
      <c r="H18" s="13" t="s">
        <v>30</v>
      </c>
      <c r="I18" s="7">
        <v>7</v>
      </c>
      <c r="J18" s="7">
        <v>0</v>
      </c>
      <c r="K18" s="7" t="s">
        <v>56</v>
      </c>
      <c r="L18" s="7" t="s">
        <v>56</v>
      </c>
      <c r="M18" s="15">
        <f>SUM(I18:L18)</f>
        <v>7</v>
      </c>
      <c r="N18" s="7">
        <v>7</v>
      </c>
      <c r="O18" s="7">
        <v>2</v>
      </c>
      <c r="P18" s="7">
        <v>1</v>
      </c>
      <c r="Q18" s="7">
        <v>0</v>
      </c>
      <c r="R18" s="15">
        <f>SUM(N18:Q18)</f>
        <v>10</v>
      </c>
      <c r="S18" s="16">
        <f>SUM(M18+R18)</f>
        <v>17</v>
      </c>
    </row>
    <row r="19" spans="1:19" s="32" customFormat="1" ht="84.75" customHeight="1">
      <c r="A19" s="8">
        <v>28</v>
      </c>
      <c r="B19" s="27" t="s">
        <v>149</v>
      </c>
      <c r="C19" s="25" t="s">
        <v>150</v>
      </c>
      <c r="D19" s="25" t="s">
        <v>151</v>
      </c>
      <c r="E19" s="20">
        <v>36128</v>
      </c>
      <c r="F19" s="31" t="s">
        <v>152</v>
      </c>
      <c r="G19" s="18" t="s">
        <v>153</v>
      </c>
      <c r="H19" s="13" t="s">
        <v>43</v>
      </c>
      <c r="I19" s="7">
        <v>7</v>
      </c>
      <c r="J19" s="7">
        <v>2</v>
      </c>
      <c r="K19" s="7">
        <v>0</v>
      </c>
      <c r="L19" s="7">
        <v>0</v>
      </c>
      <c r="M19" s="15">
        <f>SUM(I19:L19)</f>
        <v>9</v>
      </c>
      <c r="N19" s="7">
        <v>7</v>
      </c>
      <c r="O19" s="7">
        <v>0</v>
      </c>
      <c r="P19" s="7">
        <v>0</v>
      </c>
      <c r="Q19" s="7">
        <v>0</v>
      </c>
      <c r="R19" s="15">
        <f>SUM(N19:Q19)</f>
        <v>7</v>
      </c>
      <c r="S19" s="16">
        <f>SUM(M19+R19)</f>
        <v>16</v>
      </c>
    </row>
    <row r="20" spans="1:19" s="33" customFormat="1" ht="84.75" customHeight="1">
      <c r="A20" s="5">
        <v>31</v>
      </c>
      <c r="B20" s="25" t="s">
        <v>160</v>
      </c>
      <c r="C20" s="25" t="s">
        <v>86</v>
      </c>
      <c r="D20" s="25" t="s">
        <v>67</v>
      </c>
      <c r="E20" s="20">
        <v>35866</v>
      </c>
      <c r="F20" s="19" t="s">
        <v>72</v>
      </c>
      <c r="G20" s="18" t="s">
        <v>79</v>
      </c>
      <c r="H20" s="13" t="s">
        <v>46</v>
      </c>
      <c r="I20" s="6">
        <v>7</v>
      </c>
      <c r="J20" s="6">
        <v>1</v>
      </c>
      <c r="K20" s="6">
        <v>0</v>
      </c>
      <c r="L20" s="6">
        <v>0</v>
      </c>
      <c r="M20" s="15">
        <f>SUM(I20:L20)</f>
        <v>8</v>
      </c>
      <c r="N20" s="6">
        <v>7</v>
      </c>
      <c r="O20" s="6">
        <v>0</v>
      </c>
      <c r="P20" s="6">
        <v>1</v>
      </c>
      <c r="Q20" s="6">
        <v>0</v>
      </c>
      <c r="R20" s="15">
        <f>SUM(N20:Q20)</f>
        <v>8</v>
      </c>
      <c r="S20" s="16">
        <f>SUM(M20+R20)</f>
        <v>16</v>
      </c>
    </row>
    <row r="21" spans="1:19" s="32" customFormat="1" ht="84.75" customHeight="1">
      <c r="A21" s="8">
        <v>29</v>
      </c>
      <c r="B21" s="27" t="s">
        <v>154</v>
      </c>
      <c r="C21" s="25" t="s">
        <v>155</v>
      </c>
      <c r="D21" s="25" t="s">
        <v>98</v>
      </c>
      <c r="E21" s="20">
        <v>36090</v>
      </c>
      <c r="F21" s="19" t="s">
        <v>72</v>
      </c>
      <c r="G21" s="18" t="s">
        <v>156</v>
      </c>
      <c r="H21" s="13" t="s">
        <v>44</v>
      </c>
      <c r="I21" s="7">
        <v>7</v>
      </c>
      <c r="J21" s="7">
        <v>1</v>
      </c>
      <c r="K21" s="7" t="s">
        <v>56</v>
      </c>
      <c r="L21" s="7" t="s">
        <v>56</v>
      </c>
      <c r="M21" s="15">
        <f>SUM(I21:L21)</f>
        <v>8</v>
      </c>
      <c r="N21" s="7">
        <v>7</v>
      </c>
      <c r="O21" s="7" t="s">
        <v>56</v>
      </c>
      <c r="P21" s="7" t="s">
        <v>56</v>
      </c>
      <c r="Q21" s="7">
        <v>0</v>
      </c>
      <c r="R21" s="15">
        <f>SUM(N21:Q21)</f>
        <v>7</v>
      </c>
      <c r="S21" s="16">
        <f>SUM(M21+R21)</f>
        <v>15</v>
      </c>
    </row>
    <row r="22" spans="1:19" s="32" customFormat="1" ht="84.75" customHeight="1">
      <c r="A22" s="5">
        <v>36</v>
      </c>
      <c r="B22" s="25" t="s">
        <v>172</v>
      </c>
      <c r="C22" s="25" t="s">
        <v>143</v>
      </c>
      <c r="D22" s="25" t="s">
        <v>159</v>
      </c>
      <c r="E22" s="18" t="s">
        <v>173</v>
      </c>
      <c r="F22" s="19" t="s">
        <v>174</v>
      </c>
      <c r="G22" s="18" t="s">
        <v>175</v>
      </c>
      <c r="H22" s="13" t="s">
        <v>51</v>
      </c>
      <c r="I22" s="6">
        <v>7</v>
      </c>
      <c r="J22" s="6">
        <v>0</v>
      </c>
      <c r="K22" s="6">
        <v>1</v>
      </c>
      <c r="L22" s="6">
        <v>0</v>
      </c>
      <c r="M22" s="15">
        <f>SUM(I22:L22)</f>
        <v>8</v>
      </c>
      <c r="N22" s="6">
        <v>7</v>
      </c>
      <c r="O22" s="6">
        <v>0</v>
      </c>
      <c r="P22" s="6">
        <v>0</v>
      </c>
      <c r="Q22" s="6">
        <v>0</v>
      </c>
      <c r="R22" s="15">
        <f>SUM(N22:Q22)</f>
        <v>7</v>
      </c>
      <c r="S22" s="16">
        <f>SUM(M22+R22)</f>
        <v>15</v>
      </c>
    </row>
    <row r="23" spans="1:19" s="32" customFormat="1" ht="84.75" customHeight="1">
      <c r="A23" s="8">
        <v>37</v>
      </c>
      <c r="B23" s="25" t="s">
        <v>176</v>
      </c>
      <c r="C23" s="25" t="s">
        <v>177</v>
      </c>
      <c r="D23" s="25" t="s">
        <v>178</v>
      </c>
      <c r="E23" s="20">
        <v>35864</v>
      </c>
      <c r="F23" s="19" t="s">
        <v>179</v>
      </c>
      <c r="G23" s="18" t="s">
        <v>79</v>
      </c>
      <c r="H23" s="13" t="s">
        <v>52</v>
      </c>
      <c r="I23" s="7">
        <v>7</v>
      </c>
      <c r="J23" s="7">
        <v>1</v>
      </c>
      <c r="K23" s="7">
        <v>0</v>
      </c>
      <c r="L23" s="7">
        <v>0</v>
      </c>
      <c r="M23" s="15">
        <f>SUM(I23:L23)</f>
        <v>8</v>
      </c>
      <c r="N23" s="7">
        <v>7</v>
      </c>
      <c r="O23" s="7">
        <v>0</v>
      </c>
      <c r="P23" s="7">
        <v>0</v>
      </c>
      <c r="Q23" s="7">
        <v>0</v>
      </c>
      <c r="R23" s="15">
        <f>SUM(N23:Q23)</f>
        <v>7</v>
      </c>
      <c r="S23" s="16">
        <f>SUM(M23+R23)</f>
        <v>15</v>
      </c>
    </row>
    <row r="24" spans="1:19" s="32" customFormat="1" ht="84.75" customHeight="1">
      <c r="A24" s="8">
        <v>40</v>
      </c>
      <c r="B24" s="43" t="s">
        <v>187</v>
      </c>
      <c r="C24" s="43" t="s">
        <v>104</v>
      </c>
      <c r="D24" s="43" t="s">
        <v>98</v>
      </c>
      <c r="E24" s="36">
        <v>35745</v>
      </c>
      <c r="F24" s="38" t="s">
        <v>188</v>
      </c>
      <c r="G24" s="34" t="s">
        <v>79</v>
      </c>
      <c r="H24" s="13" t="s">
        <v>55</v>
      </c>
      <c r="I24" s="7">
        <v>7</v>
      </c>
      <c r="J24" s="7">
        <v>1</v>
      </c>
      <c r="K24" s="7">
        <v>0</v>
      </c>
      <c r="L24" s="7">
        <v>0</v>
      </c>
      <c r="M24" s="15">
        <f>SUM(I24:L24)</f>
        <v>8</v>
      </c>
      <c r="N24" s="7">
        <v>7</v>
      </c>
      <c r="O24" s="7">
        <v>0</v>
      </c>
      <c r="P24" s="7">
        <v>0</v>
      </c>
      <c r="Q24" s="7">
        <v>0</v>
      </c>
      <c r="R24" s="15">
        <f>SUM(N24:Q24)</f>
        <v>7</v>
      </c>
      <c r="S24" s="16">
        <f>SUM(M24+R24)</f>
        <v>15</v>
      </c>
    </row>
    <row r="25" spans="1:19" s="32" customFormat="1" ht="84.75" customHeight="1">
      <c r="A25" s="5">
        <v>1</v>
      </c>
      <c r="B25" s="25" t="s">
        <v>60</v>
      </c>
      <c r="C25" s="25" t="s">
        <v>61</v>
      </c>
      <c r="D25" s="25" t="s">
        <v>62</v>
      </c>
      <c r="E25" s="18" t="s">
        <v>63</v>
      </c>
      <c r="F25" s="19" t="s">
        <v>64</v>
      </c>
      <c r="G25" s="31" t="s">
        <v>79</v>
      </c>
      <c r="H25" s="13" t="s">
        <v>16</v>
      </c>
      <c r="I25" s="6">
        <v>7</v>
      </c>
      <c r="J25" s="6">
        <v>0</v>
      </c>
      <c r="K25" s="6">
        <v>0</v>
      </c>
      <c r="L25" s="6">
        <v>0</v>
      </c>
      <c r="M25" s="15">
        <f>SUM(I25:L25)</f>
        <v>7</v>
      </c>
      <c r="N25" s="6">
        <v>7</v>
      </c>
      <c r="O25" s="6" t="s">
        <v>56</v>
      </c>
      <c r="P25" s="6">
        <v>0</v>
      </c>
      <c r="Q25" s="6">
        <v>0</v>
      </c>
      <c r="R25" s="15">
        <f>SUM(N25:Q25)</f>
        <v>7</v>
      </c>
      <c r="S25" s="16">
        <f>SUM(M25+R25)</f>
        <v>14</v>
      </c>
    </row>
    <row r="26" spans="1:19" s="32" customFormat="1" ht="84.75" customHeight="1">
      <c r="A26" s="8">
        <v>3</v>
      </c>
      <c r="B26" s="35" t="s">
        <v>69</v>
      </c>
      <c r="C26" s="35" t="s">
        <v>70</v>
      </c>
      <c r="D26" s="35" t="s">
        <v>71</v>
      </c>
      <c r="E26" s="37">
        <v>36081</v>
      </c>
      <c r="F26" s="19" t="s">
        <v>72</v>
      </c>
      <c r="G26" s="39" t="s">
        <v>79</v>
      </c>
      <c r="H26" s="13" t="s">
        <v>18</v>
      </c>
      <c r="I26" s="7">
        <v>7</v>
      </c>
      <c r="J26" s="7">
        <v>0</v>
      </c>
      <c r="K26" s="7" t="s">
        <v>56</v>
      </c>
      <c r="L26" s="7" t="s">
        <v>56</v>
      </c>
      <c r="M26" s="15">
        <f>SUM(I26:L26)</f>
        <v>7</v>
      </c>
      <c r="N26" s="7">
        <v>7</v>
      </c>
      <c r="O26" s="7" t="s">
        <v>56</v>
      </c>
      <c r="P26" s="7" t="s">
        <v>56</v>
      </c>
      <c r="Q26" s="7" t="s">
        <v>56</v>
      </c>
      <c r="R26" s="15">
        <f>SUM(N26:Q26)</f>
        <v>7</v>
      </c>
      <c r="S26" s="16">
        <f>SUM(M26+R26)</f>
        <v>14</v>
      </c>
    </row>
    <row r="27" spans="1:19" s="33" customFormat="1" ht="84.75" customHeight="1">
      <c r="A27" s="5">
        <v>21</v>
      </c>
      <c r="B27" s="43" t="s">
        <v>130</v>
      </c>
      <c r="C27" s="43" t="s">
        <v>131</v>
      </c>
      <c r="D27" s="43" t="s">
        <v>132</v>
      </c>
      <c r="E27" s="36">
        <v>35845</v>
      </c>
      <c r="F27" s="38" t="s">
        <v>133</v>
      </c>
      <c r="G27" s="34" t="s">
        <v>79</v>
      </c>
      <c r="H27" s="13" t="s">
        <v>36</v>
      </c>
      <c r="I27" s="6">
        <v>7</v>
      </c>
      <c r="J27" s="6" t="s">
        <v>56</v>
      </c>
      <c r="K27" s="6">
        <v>0</v>
      </c>
      <c r="L27" s="6">
        <v>0</v>
      </c>
      <c r="M27" s="15">
        <f>SUM(I27:L27)</f>
        <v>7</v>
      </c>
      <c r="N27" s="6">
        <v>7</v>
      </c>
      <c r="O27" s="6">
        <v>0</v>
      </c>
      <c r="P27" s="6">
        <v>0</v>
      </c>
      <c r="Q27" s="6">
        <v>0</v>
      </c>
      <c r="R27" s="15">
        <f>SUM(N27:Q27)</f>
        <v>7</v>
      </c>
      <c r="S27" s="16">
        <f>SUM(M27+R27)</f>
        <v>14</v>
      </c>
    </row>
    <row r="28" spans="1:19" s="32" customFormat="1" ht="84.75" customHeight="1">
      <c r="A28" s="8">
        <v>22</v>
      </c>
      <c r="B28" s="43" t="s">
        <v>134</v>
      </c>
      <c r="C28" s="43" t="s">
        <v>135</v>
      </c>
      <c r="D28" s="43" t="s">
        <v>136</v>
      </c>
      <c r="E28" s="36">
        <v>36068</v>
      </c>
      <c r="F28" s="38" t="s">
        <v>72</v>
      </c>
      <c r="G28" s="34" t="s">
        <v>106</v>
      </c>
      <c r="H28" s="13" t="s">
        <v>37</v>
      </c>
      <c r="I28" s="7">
        <v>7</v>
      </c>
      <c r="J28" s="7">
        <v>0</v>
      </c>
      <c r="K28" s="7">
        <v>0</v>
      </c>
      <c r="L28" s="7">
        <v>0</v>
      </c>
      <c r="M28" s="15">
        <f>SUM(I28:L28)</f>
        <v>7</v>
      </c>
      <c r="N28" s="7">
        <v>7</v>
      </c>
      <c r="O28" s="7">
        <v>0</v>
      </c>
      <c r="P28" s="7">
        <v>0</v>
      </c>
      <c r="Q28" s="7">
        <v>0</v>
      </c>
      <c r="R28" s="15">
        <f>SUM(N28:Q28)</f>
        <v>7</v>
      </c>
      <c r="S28" s="16">
        <f>SUM(M28+R28)</f>
        <v>14</v>
      </c>
    </row>
    <row r="29" spans="1:19" s="32" customFormat="1" ht="84.75" customHeight="1">
      <c r="A29" s="8">
        <v>38</v>
      </c>
      <c r="B29" s="25" t="s">
        <v>180</v>
      </c>
      <c r="C29" s="25" t="s">
        <v>97</v>
      </c>
      <c r="D29" s="25" t="s">
        <v>181</v>
      </c>
      <c r="E29" s="20">
        <v>35976</v>
      </c>
      <c r="F29" s="19" t="s">
        <v>182</v>
      </c>
      <c r="G29" s="18" t="s">
        <v>153</v>
      </c>
      <c r="H29" s="13" t="s">
        <v>53</v>
      </c>
      <c r="I29" s="7">
        <v>7</v>
      </c>
      <c r="J29" s="7">
        <v>0</v>
      </c>
      <c r="K29" s="7">
        <v>0</v>
      </c>
      <c r="L29" s="7">
        <v>0</v>
      </c>
      <c r="M29" s="15">
        <f>SUM(I29:L29)</f>
        <v>7</v>
      </c>
      <c r="N29" s="7">
        <v>7</v>
      </c>
      <c r="O29" s="7">
        <v>0</v>
      </c>
      <c r="P29" s="7">
        <v>0</v>
      </c>
      <c r="Q29" s="7">
        <v>0</v>
      </c>
      <c r="R29" s="15">
        <f>SUM(N29:Q29)</f>
        <v>7</v>
      </c>
      <c r="S29" s="16">
        <f>SUM(M29+R29)</f>
        <v>14</v>
      </c>
    </row>
    <row r="30" spans="1:19" s="32" customFormat="1" ht="84.75" customHeight="1">
      <c r="A30" s="8">
        <v>11</v>
      </c>
      <c r="B30" s="25" t="s">
        <v>103</v>
      </c>
      <c r="C30" s="25" t="s">
        <v>104</v>
      </c>
      <c r="D30" s="25" t="s">
        <v>98</v>
      </c>
      <c r="E30" s="20">
        <v>35976</v>
      </c>
      <c r="F30" s="19" t="s">
        <v>105</v>
      </c>
      <c r="G30" s="18" t="s">
        <v>106</v>
      </c>
      <c r="H30" s="13" t="s">
        <v>26</v>
      </c>
      <c r="I30" s="7">
        <v>7</v>
      </c>
      <c r="J30" s="7" t="s">
        <v>56</v>
      </c>
      <c r="K30" s="7" t="s">
        <v>56</v>
      </c>
      <c r="L30" s="7">
        <v>0</v>
      </c>
      <c r="M30" s="15">
        <f>SUM(I30:L30)</f>
        <v>7</v>
      </c>
      <c r="N30" s="7">
        <v>6</v>
      </c>
      <c r="O30" s="7">
        <v>0</v>
      </c>
      <c r="P30" s="7">
        <v>0</v>
      </c>
      <c r="Q30" s="7">
        <v>0</v>
      </c>
      <c r="R30" s="15">
        <f>SUM(N30:Q30)</f>
        <v>6</v>
      </c>
      <c r="S30" s="16">
        <f>SUM(M30+R30)</f>
        <v>13</v>
      </c>
    </row>
    <row r="31" spans="1:19" s="32" customFormat="1" ht="84.75" customHeight="1">
      <c r="A31" s="8">
        <v>27</v>
      </c>
      <c r="B31" s="25" t="s">
        <v>147</v>
      </c>
      <c r="C31" s="25" t="s">
        <v>148</v>
      </c>
      <c r="D31" s="25" t="s">
        <v>117</v>
      </c>
      <c r="E31" s="20">
        <v>35969</v>
      </c>
      <c r="F31" s="19" t="s">
        <v>72</v>
      </c>
      <c r="G31" s="39" t="s">
        <v>79</v>
      </c>
      <c r="H31" s="13" t="s">
        <v>42</v>
      </c>
      <c r="I31" s="7" t="s">
        <v>56</v>
      </c>
      <c r="J31" s="7">
        <v>1</v>
      </c>
      <c r="K31" s="7">
        <v>0</v>
      </c>
      <c r="L31" s="7">
        <v>0</v>
      </c>
      <c r="M31" s="15">
        <f>SUM(I31:L31)</f>
        <v>1</v>
      </c>
      <c r="N31" s="7">
        <v>7</v>
      </c>
      <c r="O31" s="7" t="s">
        <v>56</v>
      </c>
      <c r="P31" s="7">
        <v>0</v>
      </c>
      <c r="Q31" s="7">
        <v>2</v>
      </c>
      <c r="R31" s="15">
        <f>SUM(N31:Q31)</f>
        <v>9</v>
      </c>
      <c r="S31" s="16">
        <f>SUM(M31+R31)</f>
        <v>10</v>
      </c>
    </row>
    <row r="32" spans="1:19" s="32" customFormat="1" ht="84.75" customHeight="1">
      <c r="A32" s="8">
        <v>16</v>
      </c>
      <c r="B32" s="35" t="s">
        <v>114</v>
      </c>
      <c r="C32" s="35" t="s">
        <v>115</v>
      </c>
      <c r="D32" s="35" t="s">
        <v>75</v>
      </c>
      <c r="E32" s="37">
        <v>36060</v>
      </c>
      <c r="F32" s="39" t="s">
        <v>72</v>
      </c>
      <c r="G32" s="39" t="s">
        <v>79</v>
      </c>
      <c r="H32" s="13" t="s">
        <v>31</v>
      </c>
      <c r="I32" s="7">
        <v>0</v>
      </c>
      <c r="J32" s="7" t="s">
        <v>56</v>
      </c>
      <c r="K32" s="7">
        <v>0</v>
      </c>
      <c r="L32" s="7">
        <v>0</v>
      </c>
      <c r="M32" s="15">
        <f>SUM(I32:L32)</f>
        <v>0</v>
      </c>
      <c r="N32" s="7">
        <v>7</v>
      </c>
      <c r="O32" s="7" t="s">
        <v>56</v>
      </c>
      <c r="P32" s="7">
        <v>2</v>
      </c>
      <c r="Q32" s="7">
        <v>0</v>
      </c>
      <c r="R32" s="15">
        <f>SUM(N32:Q32)</f>
        <v>9</v>
      </c>
      <c r="S32" s="16">
        <f>SUM(M32+R32)</f>
        <v>9</v>
      </c>
    </row>
    <row r="33" spans="1:19" s="32" customFormat="1" ht="84.75" customHeight="1">
      <c r="A33" s="8">
        <v>19</v>
      </c>
      <c r="B33" s="35" t="s">
        <v>123</v>
      </c>
      <c r="C33" s="35" t="s">
        <v>124</v>
      </c>
      <c r="D33" s="35" t="s">
        <v>98</v>
      </c>
      <c r="E33" s="37">
        <v>36101</v>
      </c>
      <c r="F33" s="39" t="s">
        <v>125</v>
      </c>
      <c r="G33" s="7" t="s">
        <v>126</v>
      </c>
      <c r="H33" s="13" t="s">
        <v>34</v>
      </c>
      <c r="I33" s="7">
        <v>7</v>
      </c>
      <c r="J33" s="7">
        <v>2</v>
      </c>
      <c r="K33" s="7" t="s">
        <v>56</v>
      </c>
      <c r="L33" s="7">
        <v>0</v>
      </c>
      <c r="M33" s="15">
        <f>SUM(I33:L33)</f>
        <v>9</v>
      </c>
      <c r="N33" s="7">
        <v>0</v>
      </c>
      <c r="O33" s="7">
        <v>0</v>
      </c>
      <c r="P33" s="7" t="s">
        <v>56</v>
      </c>
      <c r="Q33" s="7">
        <v>0</v>
      </c>
      <c r="R33" s="15">
        <f>SUM(N33:Q33)</f>
        <v>0</v>
      </c>
      <c r="S33" s="16">
        <f>SUM(M33+R33)</f>
        <v>9</v>
      </c>
    </row>
    <row r="34" spans="1:19" s="32" customFormat="1" ht="84.75" customHeight="1">
      <c r="A34" s="5">
        <v>14</v>
      </c>
      <c r="B34" s="25" t="s">
        <v>107</v>
      </c>
      <c r="C34" s="25" t="s">
        <v>108</v>
      </c>
      <c r="D34" s="25" t="s">
        <v>109</v>
      </c>
      <c r="E34" s="20">
        <v>36128</v>
      </c>
      <c r="F34" s="19" t="s">
        <v>72</v>
      </c>
      <c r="G34" s="18" t="s">
        <v>79</v>
      </c>
      <c r="H34" s="13" t="s">
        <v>29</v>
      </c>
      <c r="I34" s="6">
        <v>7</v>
      </c>
      <c r="J34" s="6" t="s">
        <v>56</v>
      </c>
      <c r="K34" s="6">
        <v>1</v>
      </c>
      <c r="L34" s="6">
        <v>0</v>
      </c>
      <c r="M34" s="15">
        <f>SUM(I34:L34)</f>
        <v>8</v>
      </c>
      <c r="N34" s="6">
        <v>0</v>
      </c>
      <c r="O34" s="6">
        <v>0</v>
      </c>
      <c r="P34" s="6">
        <v>0</v>
      </c>
      <c r="Q34" s="6">
        <v>0</v>
      </c>
      <c r="R34" s="15">
        <f>SUM(N34:Q34)</f>
        <v>0</v>
      </c>
      <c r="S34" s="16">
        <f>SUM(M34+R34)</f>
        <v>8</v>
      </c>
    </row>
    <row r="35" spans="1:19" s="32" customFormat="1" ht="84.75" customHeight="1">
      <c r="A35" s="8">
        <v>17</v>
      </c>
      <c r="B35" s="25" t="s">
        <v>116</v>
      </c>
      <c r="C35" s="25" t="s">
        <v>61</v>
      </c>
      <c r="D35" s="25" t="s">
        <v>117</v>
      </c>
      <c r="E35" s="20">
        <v>36140</v>
      </c>
      <c r="F35" s="19" t="s">
        <v>72</v>
      </c>
      <c r="G35" s="34" t="s">
        <v>79</v>
      </c>
      <c r="H35" s="13" t="s">
        <v>32</v>
      </c>
      <c r="I35" s="7">
        <v>7</v>
      </c>
      <c r="J35" s="7" t="s">
        <v>56</v>
      </c>
      <c r="K35" s="7">
        <v>1</v>
      </c>
      <c r="L35" s="7">
        <v>0</v>
      </c>
      <c r="M35" s="15">
        <f>SUM(I35:L35)</f>
        <v>8</v>
      </c>
      <c r="N35" s="7">
        <v>0</v>
      </c>
      <c r="O35" s="7">
        <v>0</v>
      </c>
      <c r="P35" s="7">
        <v>0</v>
      </c>
      <c r="Q35" s="7">
        <v>0</v>
      </c>
      <c r="R35" s="15">
        <f>SUM(N35:Q35)</f>
        <v>0</v>
      </c>
      <c r="S35" s="16">
        <f>SUM(M35+R35)</f>
        <v>8</v>
      </c>
    </row>
    <row r="36" spans="1:19" s="32" customFormat="1" ht="84.75" customHeight="1">
      <c r="A36" s="8">
        <v>20</v>
      </c>
      <c r="B36" s="35" t="s">
        <v>127</v>
      </c>
      <c r="C36" s="35" t="s">
        <v>128</v>
      </c>
      <c r="D36" s="35" t="s">
        <v>129</v>
      </c>
      <c r="E36" s="37">
        <v>35907</v>
      </c>
      <c r="F36" s="39" t="s">
        <v>72</v>
      </c>
      <c r="G36" s="39" t="s">
        <v>79</v>
      </c>
      <c r="H36" s="13" t="s">
        <v>35</v>
      </c>
      <c r="I36" s="7">
        <v>7</v>
      </c>
      <c r="J36" s="7" t="s">
        <v>56</v>
      </c>
      <c r="K36" s="7">
        <v>1</v>
      </c>
      <c r="L36" s="7">
        <v>0</v>
      </c>
      <c r="M36" s="15">
        <f>SUM(I36:L36)</f>
        <v>8</v>
      </c>
      <c r="N36" s="7">
        <v>0</v>
      </c>
      <c r="O36" s="7">
        <v>0</v>
      </c>
      <c r="P36" s="7">
        <v>0</v>
      </c>
      <c r="Q36" s="7">
        <v>0</v>
      </c>
      <c r="R36" s="15">
        <f>SUM(N36:Q36)</f>
        <v>0</v>
      </c>
      <c r="S36" s="16">
        <f>SUM(M36+R36)</f>
        <v>8</v>
      </c>
    </row>
    <row r="37" spans="1:19" s="32" customFormat="1" ht="84.75" customHeight="1">
      <c r="A37" s="8">
        <v>25</v>
      </c>
      <c r="B37" s="27" t="s">
        <v>142</v>
      </c>
      <c r="C37" s="25" t="s">
        <v>143</v>
      </c>
      <c r="D37" s="25" t="s">
        <v>109</v>
      </c>
      <c r="E37" s="20">
        <v>36081</v>
      </c>
      <c r="F37" s="19" t="s">
        <v>144</v>
      </c>
      <c r="G37" s="39" t="s">
        <v>156</v>
      </c>
      <c r="H37" s="13" t="s">
        <v>40</v>
      </c>
      <c r="I37" s="7">
        <v>7</v>
      </c>
      <c r="J37" s="7">
        <v>1</v>
      </c>
      <c r="K37" s="7">
        <v>0</v>
      </c>
      <c r="L37" s="7">
        <v>0</v>
      </c>
      <c r="M37" s="15">
        <f>SUM(I37:L37)</f>
        <v>8</v>
      </c>
      <c r="N37" s="7">
        <v>0</v>
      </c>
      <c r="O37" s="7" t="s">
        <v>56</v>
      </c>
      <c r="P37" s="7">
        <v>0</v>
      </c>
      <c r="Q37" s="7">
        <v>0</v>
      </c>
      <c r="R37" s="15">
        <f>SUM(N37:Q37)</f>
        <v>0</v>
      </c>
      <c r="S37" s="16">
        <f>SUM(M37+R37)</f>
        <v>8</v>
      </c>
    </row>
    <row r="38" spans="1:19" s="32" customFormat="1" ht="84.75" customHeight="1">
      <c r="A38" s="5">
        <v>5</v>
      </c>
      <c r="B38" s="27" t="s">
        <v>80</v>
      </c>
      <c r="C38" s="25" t="s">
        <v>81</v>
      </c>
      <c r="D38" s="25" t="s">
        <v>82</v>
      </c>
      <c r="E38" s="20">
        <v>36184</v>
      </c>
      <c r="F38" s="19" t="s">
        <v>83</v>
      </c>
      <c r="G38" s="18" t="s">
        <v>84</v>
      </c>
      <c r="H38" s="13" t="s">
        <v>20</v>
      </c>
      <c r="I38" s="6">
        <v>7</v>
      </c>
      <c r="J38" s="6" t="s">
        <v>56</v>
      </c>
      <c r="K38" s="6">
        <v>0</v>
      </c>
      <c r="L38" s="6" t="s">
        <v>56</v>
      </c>
      <c r="M38" s="15">
        <f>SUM(I38:L38)</f>
        <v>7</v>
      </c>
      <c r="N38" s="6">
        <v>0</v>
      </c>
      <c r="O38" s="6">
        <v>0</v>
      </c>
      <c r="P38" s="6" t="s">
        <v>56</v>
      </c>
      <c r="Q38" s="6">
        <v>0</v>
      </c>
      <c r="R38" s="15">
        <f>SUM(N38:Q38)</f>
        <v>0</v>
      </c>
      <c r="S38" s="16">
        <f>SUM(M38+R38)</f>
        <v>7</v>
      </c>
    </row>
    <row r="39" spans="1:19" s="33" customFormat="1" ht="84.75" customHeight="1">
      <c r="A39" s="5">
        <v>7</v>
      </c>
      <c r="B39" s="25" t="s">
        <v>90</v>
      </c>
      <c r="C39" s="25" t="s">
        <v>91</v>
      </c>
      <c r="D39" s="25" t="s">
        <v>71</v>
      </c>
      <c r="E39" s="20">
        <v>36024</v>
      </c>
      <c r="F39" s="19" t="s">
        <v>92</v>
      </c>
      <c r="G39" s="18" t="s">
        <v>93</v>
      </c>
      <c r="H39" s="13" t="s">
        <v>22</v>
      </c>
      <c r="I39" s="6">
        <v>7</v>
      </c>
      <c r="J39" s="6">
        <v>0</v>
      </c>
      <c r="K39" s="6">
        <v>0</v>
      </c>
      <c r="L39" s="6" t="s">
        <v>56</v>
      </c>
      <c r="M39" s="15">
        <f>SUM(I39:L39)</f>
        <v>7</v>
      </c>
      <c r="N39" s="6">
        <v>0</v>
      </c>
      <c r="O39" s="6" t="s">
        <v>56</v>
      </c>
      <c r="P39" s="6">
        <v>0</v>
      </c>
      <c r="Q39" s="6">
        <v>0</v>
      </c>
      <c r="R39" s="15">
        <f>SUM(N39:Q39)</f>
        <v>0</v>
      </c>
      <c r="S39" s="16">
        <f>SUM(M39+R39)</f>
        <v>7</v>
      </c>
    </row>
    <row r="40" spans="1:19" s="33" customFormat="1" ht="84.75" customHeight="1">
      <c r="A40" s="5">
        <v>8</v>
      </c>
      <c r="B40" s="25" t="s">
        <v>94</v>
      </c>
      <c r="C40" s="25" t="s">
        <v>91</v>
      </c>
      <c r="D40" s="25" t="s">
        <v>95</v>
      </c>
      <c r="E40" s="20">
        <v>36193</v>
      </c>
      <c r="F40" s="19" t="s">
        <v>72</v>
      </c>
      <c r="G40" s="18" t="s">
        <v>79</v>
      </c>
      <c r="H40" s="13" t="s">
        <v>23</v>
      </c>
      <c r="I40" s="6">
        <v>7</v>
      </c>
      <c r="J40" s="6" t="s">
        <v>56</v>
      </c>
      <c r="K40" s="6" t="s">
        <v>56</v>
      </c>
      <c r="L40" s="6">
        <v>0</v>
      </c>
      <c r="M40" s="15">
        <f>SUM(I40:L40)</f>
        <v>7</v>
      </c>
      <c r="N40" s="6">
        <v>0</v>
      </c>
      <c r="O40" s="6">
        <v>0</v>
      </c>
      <c r="P40" s="6">
        <v>0</v>
      </c>
      <c r="Q40" s="6">
        <v>0</v>
      </c>
      <c r="R40" s="15">
        <f>SUM(N40:Q40)</f>
        <v>0</v>
      </c>
      <c r="S40" s="16">
        <f>SUM(M40+R40)</f>
        <v>7</v>
      </c>
    </row>
    <row r="41" spans="1:19" s="32" customFormat="1" ht="84.75" customHeight="1">
      <c r="A41" s="8">
        <v>10</v>
      </c>
      <c r="B41" s="35" t="s">
        <v>99</v>
      </c>
      <c r="C41" s="35" t="s">
        <v>100</v>
      </c>
      <c r="D41" s="35" t="s">
        <v>101</v>
      </c>
      <c r="E41" s="37">
        <v>35810</v>
      </c>
      <c r="F41" s="39" t="s">
        <v>102</v>
      </c>
      <c r="G41" s="39" t="s">
        <v>79</v>
      </c>
      <c r="H41" s="13" t="s">
        <v>25</v>
      </c>
      <c r="I41" s="7">
        <v>7</v>
      </c>
      <c r="J41" s="7">
        <v>0</v>
      </c>
      <c r="K41" s="7">
        <v>0</v>
      </c>
      <c r="L41" s="7">
        <v>0</v>
      </c>
      <c r="M41" s="15">
        <f>SUM(I41:L41)</f>
        <v>7</v>
      </c>
      <c r="N41" s="7">
        <v>0</v>
      </c>
      <c r="O41" s="7">
        <v>0</v>
      </c>
      <c r="P41" s="7">
        <v>0</v>
      </c>
      <c r="Q41" s="7">
        <v>0</v>
      </c>
      <c r="R41" s="15">
        <f>SUM(N41:Q41)</f>
        <v>0</v>
      </c>
      <c r="S41" s="16">
        <f>SUM(M41+R41)</f>
        <v>7</v>
      </c>
    </row>
    <row r="42" spans="1:19" s="32" customFormat="1" ht="84.75" customHeight="1">
      <c r="A42" s="8">
        <v>12</v>
      </c>
      <c r="B42" s="25" t="s">
        <v>194</v>
      </c>
      <c r="C42" s="25" t="s">
        <v>108</v>
      </c>
      <c r="D42" s="25" t="s">
        <v>169</v>
      </c>
      <c r="E42" s="20">
        <v>36181</v>
      </c>
      <c r="F42" s="19" t="s">
        <v>195</v>
      </c>
      <c r="G42" s="18" t="s">
        <v>196</v>
      </c>
      <c r="H42" s="13" t="s">
        <v>27</v>
      </c>
      <c r="I42" s="7">
        <v>7</v>
      </c>
      <c r="J42" s="7">
        <v>0</v>
      </c>
      <c r="K42" s="7">
        <v>0</v>
      </c>
      <c r="L42" s="7">
        <v>0</v>
      </c>
      <c r="M42" s="15">
        <f>SUM(I42:L42)</f>
        <v>7</v>
      </c>
      <c r="N42" s="7" t="s">
        <v>56</v>
      </c>
      <c r="O42" s="7" t="s">
        <v>56</v>
      </c>
      <c r="P42" s="7" t="s">
        <v>56</v>
      </c>
      <c r="Q42" s="7" t="s">
        <v>56</v>
      </c>
      <c r="R42" s="15">
        <f>SUM(N42:Q42)</f>
        <v>0</v>
      </c>
      <c r="S42" s="16">
        <f>SUM(M42+R42)</f>
        <v>7</v>
      </c>
    </row>
    <row r="43" spans="1:19" s="32" customFormat="1" ht="84.75" customHeight="1">
      <c r="A43" s="8">
        <v>13</v>
      </c>
      <c r="B43" s="25" t="s">
        <v>197</v>
      </c>
      <c r="C43" s="25" t="s">
        <v>198</v>
      </c>
      <c r="D43" s="25" t="s">
        <v>146</v>
      </c>
      <c r="E43" s="20">
        <v>35941</v>
      </c>
      <c r="F43" s="19" t="s">
        <v>199</v>
      </c>
      <c r="G43" s="18" t="s">
        <v>200</v>
      </c>
      <c r="H43" s="13" t="s">
        <v>28</v>
      </c>
      <c r="I43" s="7">
        <v>7</v>
      </c>
      <c r="J43" s="7">
        <v>0</v>
      </c>
      <c r="K43" s="7">
        <v>0</v>
      </c>
      <c r="L43" s="7">
        <v>0</v>
      </c>
      <c r="M43" s="15">
        <f>SUM(I43:L43)</f>
        <v>7</v>
      </c>
      <c r="N43" s="7" t="s">
        <v>56</v>
      </c>
      <c r="O43" s="7" t="s">
        <v>56</v>
      </c>
      <c r="P43" s="7" t="s">
        <v>56</v>
      </c>
      <c r="Q43" s="7" t="s">
        <v>56</v>
      </c>
      <c r="R43" s="15">
        <f>SUM(N43:Q43)</f>
        <v>0</v>
      </c>
      <c r="S43" s="16">
        <f>SUM(M43+R43)</f>
        <v>7</v>
      </c>
    </row>
    <row r="44" spans="1:19" s="32" customFormat="1" ht="84.75" customHeight="1">
      <c r="A44" s="8">
        <v>32</v>
      </c>
      <c r="B44" s="25" t="s">
        <v>161</v>
      </c>
      <c r="C44" s="25" t="s">
        <v>162</v>
      </c>
      <c r="D44" s="25" t="s">
        <v>163</v>
      </c>
      <c r="E44" s="20">
        <v>36229</v>
      </c>
      <c r="F44" s="19" t="s">
        <v>164</v>
      </c>
      <c r="G44" s="18" t="s">
        <v>153</v>
      </c>
      <c r="H44" s="13" t="s">
        <v>47</v>
      </c>
      <c r="I44" s="7">
        <v>4</v>
      </c>
      <c r="J44" s="7">
        <v>1</v>
      </c>
      <c r="K44" s="7">
        <v>0</v>
      </c>
      <c r="L44" s="7">
        <v>0</v>
      </c>
      <c r="M44" s="15">
        <f>SUM(I44:L44)</f>
        <v>5</v>
      </c>
      <c r="N44" s="7">
        <v>0</v>
      </c>
      <c r="O44" s="7">
        <v>0</v>
      </c>
      <c r="P44" s="7">
        <v>0</v>
      </c>
      <c r="Q44" s="7" t="s">
        <v>56</v>
      </c>
      <c r="R44" s="15">
        <f>SUM(N44:Q44)</f>
        <v>0</v>
      </c>
      <c r="S44" s="16">
        <f>SUM(M44+R44)</f>
        <v>5</v>
      </c>
    </row>
    <row r="45" spans="1:19" s="32" customFormat="1" ht="84.75" customHeight="1">
      <c r="A45" s="8">
        <v>18</v>
      </c>
      <c r="B45" s="25" t="s">
        <v>118</v>
      </c>
      <c r="C45" s="25" t="s">
        <v>119</v>
      </c>
      <c r="D45" s="25" t="s">
        <v>120</v>
      </c>
      <c r="E45" s="20">
        <v>36303</v>
      </c>
      <c r="F45" s="19" t="s">
        <v>121</v>
      </c>
      <c r="G45" s="18" t="s">
        <v>122</v>
      </c>
      <c r="H45" s="13" t="s">
        <v>33</v>
      </c>
      <c r="I45" s="7">
        <v>0</v>
      </c>
      <c r="J45" s="7">
        <v>1</v>
      </c>
      <c r="K45" s="7">
        <v>1</v>
      </c>
      <c r="L45" s="7" t="s">
        <v>56</v>
      </c>
      <c r="M45" s="15">
        <f>SUM(I45:L45)</f>
        <v>2</v>
      </c>
      <c r="N45" s="7">
        <v>0</v>
      </c>
      <c r="O45" s="7">
        <v>2</v>
      </c>
      <c r="P45" s="7" t="s">
        <v>56</v>
      </c>
      <c r="Q45" s="7">
        <v>0</v>
      </c>
      <c r="R45" s="15">
        <f>SUM(N45:Q45)</f>
        <v>2</v>
      </c>
      <c r="S45" s="16">
        <f>SUM(M45+R45)</f>
        <v>4</v>
      </c>
    </row>
    <row r="46" spans="1:19" s="32" customFormat="1" ht="84.75" customHeight="1">
      <c r="A46" s="8">
        <v>4</v>
      </c>
      <c r="B46" s="25" t="s">
        <v>73</v>
      </c>
      <c r="C46" s="25" t="s">
        <v>74</v>
      </c>
      <c r="D46" s="25" t="s">
        <v>75</v>
      </c>
      <c r="E46" s="20">
        <v>36138</v>
      </c>
      <c r="F46" s="19" t="s">
        <v>76</v>
      </c>
      <c r="G46" s="18" t="s">
        <v>77</v>
      </c>
      <c r="H46" s="13" t="s">
        <v>19</v>
      </c>
      <c r="I46" s="7">
        <v>0</v>
      </c>
      <c r="J46" s="7">
        <v>1</v>
      </c>
      <c r="K46" s="7">
        <v>0</v>
      </c>
      <c r="L46" s="7">
        <v>0</v>
      </c>
      <c r="M46" s="15">
        <f>SUM(I46:L46)</f>
        <v>1</v>
      </c>
      <c r="N46" s="7">
        <v>0</v>
      </c>
      <c r="O46" s="7">
        <v>0</v>
      </c>
      <c r="P46" s="7">
        <v>0</v>
      </c>
      <c r="Q46" s="7">
        <v>0</v>
      </c>
      <c r="R46" s="15">
        <f>SUM(N46:Q46)</f>
        <v>0</v>
      </c>
      <c r="S46" s="16">
        <f>SUM(M46+R46)</f>
        <v>1</v>
      </c>
    </row>
    <row r="47" spans="1:19" s="33" customFormat="1" ht="84.75" customHeight="1">
      <c r="A47" s="8">
        <v>2</v>
      </c>
      <c r="B47" s="25" t="s">
        <v>65</v>
      </c>
      <c r="C47" s="25" t="s">
        <v>66</v>
      </c>
      <c r="D47" s="26" t="s">
        <v>67</v>
      </c>
      <c r="E47" s="20">
        <v>36243</v>
      </c>
      <c r="F47" s="19" t="s">
        <v>68</v>
      </c>
      <c r="G47" s="39" t="s">
        <v>78</v>
      </c>
      <c r="H47" s="13" t="s">
        <v>17</v>
      </c>
      <c r="I47" s="7">
        <v>0</v>
      </c>
      <c r="J47" s="7" t="s">
        <v>56</v>
      </c>
      <c r="K47" s="7">
        <v>0</v>
      </c>
      <c r="L47" s="7" t="s">
        <v>56</v>
      </c>
      <c r="M47" s="15">
        <f>SUM(I47:L47)</f>
        <v>0</v>
      </c>
      <c r="N47" s="7">
        <v>0</v>
      </c>
      <c r="O47" s="7">
        <v>0</v>
      </c>
      <c r="P47" s="7">
        <v>0</v>
      </c>
      <c r="Q47" s="7">
        <v>0</v>
      </c>
      <c r="R47" s="15">
        <f>SUM(N47:Q47)</f>
        <v>0</v>
      </c>
      <c r="S47" s="16">
        <f>SUM(M47+R47)</f>
        <v>0</v>
      </c>
    </row>
    <row r="48" spans="1:19" s="32" customFormat="1" ht="84.75" customHeight="1">
      <c r="A48" s="8">
        <v>6</v>
      </c>
      <c r="B48" s="25" t="s">
        <v>85</v>
      </c>
      <c r="C48" s="25" t="s">
        <v>86</v>
      </c>
      <c r="D48" s="25" t="s">
        <v>87</v>
      </c>
      <c r="E48" s="20">
        <v>35848</v>
      </c>
      <c r="F48" s="19" t="s">
        <v>88</v>
      </c>
      <c r="G48" s="18" t="s">
        <v>89</v>
      </c>
      <c r="H48" s="13" t="s">
        <v>21</v>
      </c>
      <c r="I48" s="7">
        <v>0</v>
      </c>
      <c r="J48" s="7">
        <v>0</v>
      </c>
      <c r="K48" s="7">
        <v>0</v>
      </c>
      <c r="L48" s="7">
        <v>0</v>
      </c>
      <c r="M48" s="15">
        <f>SUM(I48:L48)</f>
        <v>0</v>
      </c>
      <c r="N48" s="7" t="s">
        <v>56</v>
      </c>
      <c r="O48" s="7">
        <v>0</v>
      </c>
      <c r="P48" s="7">
        <v>0</v>
      </c>
      <c r="Q48" s="7">
        <v>0</v>
      </c>
      <c r="R48" s="15">
        <f>SUM(N48:Q48)</f>
        <v>0</v>
      </c>
      <c r="S48" s="16">
        <f>SUM(M48+R48)</f>
        <v>0</v>
      </c>
    </row>
    <row r="49" spans="1:19" s="10" customFormat="1" ht="18.75">
      <c r="A49" s="9"/>
      <c r="B49" s="44"/>
      <c r="C49" s="45"/>
      <c r="D49" s="45"/>
      <c r="E49" s="22"/>
      <c r="F49" s="2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10" customFormat="1" ht="37.5">
      <c r="A50" s="9"/>
      <c r="B50" s="46" t="s">
        <v>13</v>
      </c>
      <c r="C50" s="45"/>
      <c r="D50" s="45"/>
      <c r="E50" s="22"/>
      <c r="F50" s="29" t="s">
        <v>189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10" customFormat="1" ht="18.75">
      <c r="A51" s="9"/>
      <c r="B51" s="47"/>
      <c r="C51" s="45"/>
      <c r="D51" s="45"/>
      <c r="E51" s="22"/>
      <c r="F51" s="2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10" customFormat="1" ht="18.75">
      <c r="A52" s="9"/>
      <c r="B52" s="47" t="s">
        <v>14</v>
      </c>
      <c r="C52" s="45"/>
      <c r="D52" s="45"/>
      <c r="E52" s="22"/>
      <c r="F52" s="29" t="s">
        <v>190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2:6" s="10" customFormat="1" ht="18.75">
      <c r="B53" s="48"/>
      <c r="C53" s="48"/>
      <c r="D53" s="48"/>
      <c r="E53" s="23"/>
      <c r="F53" s="29"/>
    </row>
    <row r="54" spans="2:6" s="10" customFormat="1" ht="18.75">
      <c r="B54" s="48"/>
      <c r="C54" s="48"/>
      <c r="D54" s="48"/>
      <c r="E54" s="23"/>
      <c r="F54" s="29" t="s">
        <v>191</v>
      </c>
    </row>
    <row r="55" spans="2:6" s="10" customFormat="1" ht="18.75">
      <c r="B55" s="48"/>
      <c r="C55" s="48"/>
      <c r="D55" s="48"/>
      <c r="E55" s="23"/>
      <c r="F55" s="29"/>
    </row>
    <row r="56" spans="2:6" s="10" customFormat="1" ht="18.75">
      <c r="B56" s="48"/>
      <c r="C56" s="48"/>
      <c r="D56" s="48"/>
      <c r="E56" s="23"/>
      <c r="F56" s="29" t="s">
        <v>192</v>
      </c>
    </row>
    <row r="57" spans="1:19" s="10" customFormat="1" ht="18.75">
      <c r="A57"/>
      <c r="B57" s="49"/>
      <c r="C57" s="49"/>
      <c r="D57" s="49"/>
      <c r="E57" s="24"/>
      <c r="F57" s="30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6" s="10" customFormat="1" ht="18.75">
      <c r="B58" s="48"/>
      <c r="C58" s="48"/>
      <c r="D58" s="48"/>
      <c r="E58" s="23"/>
      <c r="F58" s="29" t="s">
        <v>193</v>
      </c>
    </row>
    <row r="59" spans="2:6" s="10" customFormat="1" ht="18.75">
      <c r="B59" s="48"/>
      <c r="C59" s="48"/>
      <c r="D59" s="48"/>
      <c r="E59" s="23"/>
      <c r="F59" s="29"/>
    </row>
    <row r="60" spans="2:5" s="10" customFormat="1" ht="15">
      <c r="B60" s="48"/>
      <c r="C60" s="48"/>
      <c r="D60" s="48"/>
      <c r="E60" s="23"/>
    </row>
    <row r="61" spans="2:5" s="10" customFormat="1" ht="15">
      <c r="B61" s="48"/>
      <c r="C61" s="48"/>
      <c r="D61" s="48"/>
      <c r="E61" s="23"/>
    </row>
    <row r="62" spans="2:5" s="10" customFormat="1" ht="15">
      <c r="B62" s="48"/>
      <c r="C62" s="48"/>
      <c r="D62" s="48"/>
      <c r="E62" s="23"/>
    </row>
    <row r="63" spans="2:5" s="10" customFormat="1" ht="15">
      <c r="B63" s="48"/>
      <c r="C63" s="48"/>
      <c r="D63" s="48"/>
      <c r="E63" s="23"/>
    </row>
    <row r="64" spans="2:5" s="10" customFormat="1" ht="15">
      <c r="B64" s="48"/>
      <c r="C64" s="48"/>
      <c r="D64" s="48"/>
      <c r="E64" s="23"/>
    </row>
    <row r="65" spans="2:5" s="10" customFormat="1" ht="15">
      <c r="B65" s="48"/>
      <c r="C65" s="48"/>
      <c r="D65" s="48"/>
      <c r="E65" s="23"/>
    </row>
    <row r="66" spans="2:5" s="10" customFormat="1" ht="15">
      <c r="B66" s="48"/>
      <c r="C66" s="48"/>
      <c r="D66" s="48"/>
      <c r="E66" s="23"/>
    </row>
    <row r="67" spans="2:5" s="10" customFormat="1" ht="15">
      <c r="B67" s="48"/>
      <c r="C67" s="48"/>
      <c r="D67" s="48"/>
      <c r="E67" s="23"/>
    </row>
    <row r="68" spans="2:5" s="10" customFormat="1" ht="15">
      <c r="B68" s="48"/>
      <c r="C68" s="48"/>
      <c r="D68" s="48"/>
      <c r="E68" s="23"/>
    </row>
    <row r="69" spans="2:5" s="10" customFormat="1" ht="15">
      <c r="B69" s="48"/>
      <c r="C69" s="48"/>
      <c r="D69" s="48"/>
      <c r="E69" s="23"/>
    </row>
    <row r="70" spans="2:5" s="10" customFormat="1" ht="15">
      <c r="B70" s="48"/>
      <c r="C70" s="48"/>
      <c r="D70" s="48"/>
      <c r="E70" s="23"/>
    </row>
    <row r="71" spans="2:5" s="10" customFormat="1" ht="15">
      <c r="B71" s="48"/>
      <c r="C71" s="48"/>
      <c r="D71" s="48"/>
      <c r="E71" s="23"/>
    </row>
    <row r="72" spans="2:5" s="10" customFormat="1" ht="15">
      <c r="B72" s="48"/>
      <c r="C72" s="48"/>
      <c r="D72" s="48"/>
      <c r="E72" s="23"/>
    </row>
    <row r="73" spans="2:5" s="10" customFormat="1" ht="15">
      <c r="B73" s="48"/>
      <c r="C73" s="48"/>
      <c r="D73" s="48"/>
      <c r="E73" s="23"/>
    </row>
    <row r="74" spans="2:5" s="10" customFormat="1" ht="15">
      <c r="B74" s="48"/>
      <c r="C74" s="48"/>
      <c r="D74" s="48"/>
      <c r="E74" s="23"/>
    </row>
    <row r="75" spans="2:5" s="10" customFormat="1" ht="15">
      <c r="B75" s="48"/>
      <c r="C75" s="48"/>
      <c r="D75" s="48"/>
      <c r="E75" s="23"/>
    </row>
    <row r="76" spans="2:5" s="10" customFormat="1" ht="15">
      <c r="B76" s="48"/>
      <c r="C76" s="48"/>
      <c r="D76" s="48"/>
      <c r="E76" s="23"/>
    </row>
    <row r="77" spans="2:5" s="10" customFormat="1" ht="15">
      <c r="B77" s="48"/>
      <c r="C77" s="48"/>
      <c r="D77" s="48"/>
      <c r="E77" s="23"/>
    </row>
    <row r="78" spans="2:5" s="10" customFormat="1" ht="15">
      <c r="B78" s="48"/>
      <c r="C78" s="48"/>
      <c r="D78" s="48"/>
      <c r="E78" s="23"/>
    </row>
    <row r="79" spans="2:5" s="10" customFormat="1" ht="15">
      <c r="B79" s="48"/>
      <c r="C79" s="48"/>
      <c r="D79" s="48"/>
      <c r="E79" s="23"/>
    </row>
    <row r="80" spans="2:5" s="10" customFormat="1" ht="15">
      <c r="B80" s="48"/>
      <c r="C80" s="48"/>
      <c r="D80" s="48"/>
      <c r="E80" s="23"/>
    </row>
    <row r="81" spans="2:5" s="10" customFormat="1" ht="15">
      <c r="B81" s="48"/>
      <c r="C81" s="48"/>
      <c r="D81" s="48"/>
      <c r="E81" s="23"/>
    </row>
    <row r="82" spans="2:5" s="10" customFormat="1" ht="15">
      <c r="B82" s="48"/>
      <c r="C82" s="48"/>
      <c r="D82" s="48"/>
      <c r="E82" s="23"/>
    </row>
    <row r="83" spans="2:5" s="10" customFormat="1" ht="15">
      <c r="B83" s="48"/>
      <c r="C83" s="48"/>
      <c r="D83" s="48"/>
      <c r="E83" s="23"/>
    </row>
    <row r="84" spans="2:5" s="10" customFormat="1" ht="15">
      <c r="B84" s="48"/>
      <c r="C84" s="48"/>
      <c r="D84" s="48"/>
      <c r="E84" s="23"/>
    </row>
    <row r="85" spans="2:5" s="10" customFormat="1" ht="15">
      <c r="B85" s="48"/>
      <c r="C85" s="48"/>
      <c r="D85" s="48"/>
      <c r="E85" s="23"/>
    </row>
    <row r="86" spans="2:5" s="10" customFormat="1" ht="15">
      <c r="B86" s="48"/>
      <c r="C86" s="48"/>
      <c r="D86" s="48"/>
      <c r="E86" s="23"/>
    </row>
    <row r="87" spans="2:5" s="10" customFormat="1" ht="15">
      <c r="B87" s="48"/>
      <c r="C87" s="48"/>
      <c r="D87" s="48"/>
      <c r="E87" s="23"/>
    </row>
    <row r="88" spans="2:5" s="10" customFormat="1" ht="15">
      <c r="B88" s="48"/>
      <c r="C88" s="48"/>
      <c r="D88" s="48"/>
      <c r="E88" s="23"/>
    </row>
    <row r="89" spans="2:5" s="10" customFormat="1" ht="15">
      <c r="B89" s="48"/>
      <c r="C89" s="48"/>
      <c r="D89" s="48"/>
      <c r="E89" s="23"/>
    </row>
    <row r="90" spans="2:5" s="10" customFormat="1" ht="15">
      <c r="B90" s="48"/>
      <c r="C90" s="48"/>
      <c r="D90" s="48"/>
      <c r="E90" s="23"/>
    </row>
  </sheetData>
  <sheetProtection selectLockedCells="1" selectUnlockedCells="1"/>
  <mergeCells count="1">
    <mergeCell ref="A1:S1"/>
  </mergeCells>
  <printOptions/>
  <pageMargins left="0.7" right="0.7" top="0.75" bottom="0.75" header="0.5118055555555555" footer="0.5118055555555555"/>
  <pageSetup horizontalDpi="300" verticalDpi="300" orientation="landscape" paperSize="9" scale="49" r:id="rId1"/>
  <rowBreaks count="4" manualBreakCount="4">
    <brk id="17" max="18" man="1"/>
    <brk id="28" max="18" man="1"/>
    <brk id="40" max="18" man="1"/>
    <brk id="5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2013-01-27T16:09:50Z</cp:lastPrinted>
  <dcterms:created xsi:type="dcterms:W3CDTF">2013-01-26T15:10:14Z</dcterms:created>
  <dcterms:modified xsi:type="dcterms:W3CDTF">2013-01-27T16:13:01Z</dcterms:modified>
  <cp:category/>
  <cp:version/>
  <cp:contentType/>
  <cp:contentStatus/>
</cp:coreProperties>
</file>