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>
    <definedName name="Excel_BuiltIn__FilterDatabase_1">#REF!</definedName>
    <definedName name="Excel_BuiltIn_Print_Area_2">#REF!</definedName>
    <definedName name="_xlnm.Print_Area" localSheetId="0">'9'!$A$1:$S$43</definedName>
    <definedName name="ТипДиплома">NA()</definedName>
  </definedNames>
  <calcPr fullCalcOnLoad="1"/>
</workbook>
</file>

<file path=xl/sharedStrings.xml><?xml version="1.0" encoding="utf-8"?>
<sst xmlns="http://schemas.openxmlformats.org/spreadsheetml/2006/main" count="202" uniqueCount="136">
  <si>
    <t>Регион</t>
  </si>
  <si>
    <t>Предмет</t>
  </si>
  <si>
    <t>Математика</t>
  </si>
  <si>
    <t>Класс</t>
  </si>
  <si>
    <t>Дата проведения</t>
  </si>
  <si>
    <t>№</t>
  </si>
  <si>
    <t>Фамилия</t>
  </si>
  <si>
    <t>Имя</t>
  </si>
  <si>
    <t>Отчество</t>
  </si>
  <si>
    <t>Дата рождения</t>
  </si>
  <si>
    <t>Полное название ОУ</t>
  </si>
  <si>
    <t>Итого</t>
  </si>
  <si>
    <t>Район</t>
  </si>
  <si>
    <t>Председатель жюри</t>
  </si>
  <si>
    <t>Члены жюри</t>
  </si>
  <si>
    <t>Шифр</t>
  </si>
  <si>
    <t>-</t>
  </si>
  <si>
    <t>М-9-1</t>
  </si>
  <si>
    <t>М-9-2</t>
  </si>
  <si>
    <t>М-9-3</t>
  </si>
  <si>
    <t>М-9-4</t>
  </si>
  <si>
    <t>М-9-5</t>
  </si>
  <si>
    <t>М-9-6</t>
  </si>
  <si>
    <t>М-9-7</t>
  </si>
  <si>
    <t>М-9-8</t>
  </si>
  <si>
    <t>М-9-9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</si>
  <si>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</si>
  <si>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</si>
  <si>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</si>
  <si>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</si>
  <si>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</si>
  <si>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</si>
  <si>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</si>
  <si>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</si>
  <si>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</si>
  <si>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</si>
  <si>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</si>
  <si>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</si>
  <si>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</si>
  <si>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М-9-23</t>
  </si>
  <si>
    <t>М-9-24</t>
  </si>
  <si>
    <t>М-9-26</t>
  </si>
  <si>
    <t>М-9-27</t>
  </si>
  <si>
    <t>М-9-28</t>
  </si>
  <si>
    <t>М-9-29</t>
  </si>
  <si>
    <t>РЕЗУЛЬТАТЫ РЕСПУБЛИКАНСКОГО ТУРА ВСЕРОССИЙСКОЙ ОЛИМПИАДЫ ШКОЛЬНИКОВ</t>
  </si>
  <si>
    <t xml:space="preserve">Общий </t>
  </si>
  <si>
    <t>26-27 января 2013 год</t>
  </si>
  <si>
    <t>Пискунов</t>
  </si>
  <si>
    <t>Алексей</t>
  </si>
  <si>
    <t>Валерьевич</t>
  </si>
  <si>
    <t>МОУ "Лицей №4" г.о Саранск</t>
  </si>
  <si>
    <t>Утешев</t>
  </si>
  <si>
    <t xml:space="preserve">Иван </t>
  </si>
  <si>
    <t>Александрович</t>
  </si>
  <si>
    <t>ГБНОУ РМ "Республиканский лицей - Центр для одаренных детей"</t>
  </si>
  <si>
    <t>Пониматкин</t>
  </si>
  <si>
    <t>Михаил</t>
  </si>
  <si>
    <t>Сергеевич</t>
  </si>
  <si>
    <t>Финогеев</t>
  </si>
  <si>
    <t>Евгений</t>
  </si>
  <si>
    <t>Леонидович</t>
  </si>
  <si>
    <t xml:space="preserve">Назаров </t>
  </si>
  <si>
    <t>Иван</t>
  </si>
  <si>
    <t>Владимирович</t>
  </si>
  <si>
    <t>МОУ "Лицей №4"г.о Саранск</t>
  </si>
  <si>
    <t xml:space="preserve">Гришунин </t>
  </si>
  <si>
    <t>Всеволод</t>
  </si>
  <si>
    <t>Малькова</t>
  </si>
  <si>
    <t>Валентина</t>
  </si>
  <si>
    <t>Александровна</t>
  </si>
  <si>
    <t>МБОУ "Теньгушевская средняя общеобразовательная школа"</t>
  </si>
  <si>
    <t>Пронин</t>
  </si>
  <si>
    <t>Владислав</t>
  </si>
  <si>
    <t>Муниципальное бюджетное общеобразовательное учреждение "Лицей №4" Рузаевского муниципального района</t>
  </si>
  <si>
    <t>Тимонин</t>
  </si>
  <si>
    <t>Никита</t>
  </si>
  <si>
    <t>Викторович</t>
  </si>
  <si>
    <t>Федотов</t>
  </si>
  <si>
    <t>Владимир</t>
  </si>
  <si>
    <t>Дмитриевич</t>
  </si>
  <si>
    <t>МБОУ"Поселковсая средняя школа №1" Атяшевского муниципального район</t>
  </si>
  <si>
    <t>Ратникова</t>
  </si>
  <si>
    <t>Наталья</t>
  </si>
  <si>
    <t>Юрьевна</t>
  </si>
  <si>
    <t>Каштанова</t>
  </si>
  <si>
    <t>Кристина</t>
  </si>
  <si>
    <t>Сергеевна</t>
  </si>
  <si>
    <t>МБОУ "Починковская основная общеобразовательная школа"</t>
  </si>
  <si>
    <t>Корукова</t>
  </si>
  <si>
    <t>Елена</t>
  </si>
  <si>
    <t>Игоревна</t>
  </si>
  <si>
    <t>МБОУ "Р-Найманская основная общеобразовательная школа"</t>
  </si>
  <si>
    <t>Федулов</t>
  </si>
  <si>
    <t>Руслан</t>
  </si>
  <si>
    <t>Игоревич</t>
  </si>
  <si>
    <t>МБОУ "Большеберезниковская средняя общеобразовательная школа "</t>
  </si>
  <si>
    <t>Ионов</t>
  </si>
  <si>
    <t>Андрей</t>
  </si>
  <si>
    <t xml:space="preserve">Понкратова </t>
  </si>
  <si>
    <t xml:space="preserve">Юлия </t>
  </si>
  <si>
    <t>Владимировна</t>
  </si>
  <si>
    <t>Журавлев</t>
  </si>
  <si>
    <t>Виталий</t>
  </si>
  <si>
    <t>Баулина</t>
  </si>
  <si>
    <t xml:space="preserve">Анна </t>
  </si>
  <si>
    <t>Храмова</t>
  </si>
  <si>
    <t>Екатерина</t>
  </si>
  <si>
    <t>Алексеевна</t>
  </si>
  <si>
    <t>Муниципальное общеобразовательное учреждение "Лицей № 7" г.о Саранск</t>
  </si>
  <si>
    <t>Сорокин</t>
  </si>
  <si>
    <t xml:space="preserve">Митряшкина </t>
  </si>
  <si>
    <t>Оксана</t>
  </si>
  <si>
    <t>Геннадьевна</t>
  </si>
  <si>
    <t xml:space="preserve">Кирсанкина </t>
  </si>
  <si>
    <t>Алина</t>
  </si>
  <si>
    <t>Павловна</t>
  </si>
  <si>
    <t>Карасев</t>
  </si>
  <si>
    <t>Журавлева</t>
  </si>
  <si>
    <t>Муниципальное общеобразовательное учреждение Лицей №43 г.о Саранск</t>
  </si>
  <si>
    <t>Краснорепова</t>
  </si>
  <si>
    <t>Дарья</t>
  </si>
  <si>
    <t>МБОУ "Инсарская СОШ №1"</t>
  </si>
  <si>
    <t>Дроздова</t>
  </si>
  <si>
    <t>Татьяна</t>
  </si>
  <si>
    <t>Лыскова</t>
  </si>
  <si>
    <t>Марина</t>
  </si>
  <si>
    <t>Анатольевна</t>
  </si>
  <si>
    <t>МОБУ "Кемлянская СОШ"</t>
  </si>
  <si>
    <t>Савельева</t>
  </si>
  <si>
    <t>Олеговна</t>
  </si>
  <si>
    <t>Костров О.Г.</t>
  </si>
  <si>
    <t>Ладошкин М.В.</t>
  </si>
  <si>
    <t>Муниципальное общеобразовательное учреждение "Гимназия № 20"</t>
  </si>
  <si>
    <t>МБОУ "Жуковская средняя общеобразовательная школа"</t>
  </si>
  <si>
    <t>МБОУ 
"Торбеевская средняя общеобразовательная школа №3"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</si>
</sst>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5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65" zoomScaleNormal="50" zoomScaleSheetLayoutView="65" workbookViewId="0" topLeftCell="A1">
      <selection activeCell="G15" sqref="G15"/>
    </sheetView>
  </sheetViews>
  <sheetFormatPr defaultColWidth="9.140625" defaultRowHeight="15"/>
  <cols>
    <col min="1" max="1" width="7.00390625" style="0" customWidth="1"/>
    <col min="2" max="2" width="20.00390625" style="1" customWidth="1"/>
    <col min="3" max="3" width="18.140625" style="1" customWidth="1"/>
    <col min="4" max="5" width="19.7109375" style="1" customWidth="1"/>
    <col min="6" max="6" width="38.57421875" style="0" customWidth="1"/>
    <col min="7" max="8" width="24.57421875" style="0" customWidth="1"/>
    <col min="9" max="9" width="6.140625" style="0" customWidth="1"/>
    <col min="10" max="12" width="6.00390625" style="0" customWidth="1"/>
    <col min="13" max="13" width="8.57421875" style="21" customWidth="1"/>
    <col min="14" max="17" width="6.140625" style="0" customWidth="1"/>
    <col min="18" max="18" width="8.57421875" style="21" customWidth="1"/>
    <col min="19" max="19" width="13.8515625" style="0" customWidth="1"/>
  </cols>
  <sheetData>
    <row r="1" spans="1:18" s="4" customFormat="1" ht="20.25">
      <c r="A1" s="43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4" customFormat="1" ht="2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4" customFormat="1" ht="18.75">
      <c r="A3" s="2"/>
      <c r="B3" s="5" t="s">
        <v>0</v>
      </c>
      <c r="C3" s="3">
        <v>13</v>
      </c>
      <c r="D3" s="3"/>
      <c r="E3" s="3"/>
      <c r="F3" s="2"/>
      <c r="G3" s="2"/>
      <c r="H3" s="2"/>
      <c r="I3" s="2"/>
      <c r="J3" s="2"/>
      <c r="K3" s="2"/>
      <c r="L3" s="2"/>
      <c r="M3" s="18"/>
      <c r="N3" s="2"/>
      <c r="O3" s="2"/>
      <c r="P3" s="2"/>
      <c r="Q3" s="2"/>
      <c r="R3" s="22"/>
    </row>
    <row r="4" spans="1:18" s="4" customFormat="1" ht="18.75">
      <c r="A4" s="2"/>
      <c r="B4" s="5" t="s">
        <v>1</v>
      </c>
      <c r="C4" s="3" t="s">
        <v>2</v>
      </c>
      <c r="D4" s="3"/>
      <c r="E4" s="3"/>
      <c r="F4" s="2"/>
      <c r="G4" s="2"/>
      <c r="H4" s="2"/>
      <c r="I4" s="2"/>
      <c r="J4" s="2"/>
      <c r="K4" s="2"/>
      <c r="L4" s="2"/>
      <c r="M4" s="18"/>
      <c r="N4" s="2"/>
      <c r="O4" s="2"/>
      <c r="P4" s="2"/>
      <c r="Q4" s="2"/>
      <c r="R4" s="22"/>
    </row>
    <row r="5" spans="1:18" s="4" customFormat="1" ht="18.75">
      <c r="A5" s="2"/>
      <c r="B5" s="5" t="s">
        <v>3</v>
      </c>
      <c r="C5" s="3">
        <v>9</v>
      </c>
      <c r="D5" s="3"/>
      <c r="E5" s="3"/>
      <c r="F5" s="2"/>
      <c r="G5" s="2"/>
      <c r="H5" s="2"/>
      <c r="I5" s="2"/>
      <c r="J5" s="2"/>
      <c r="K5" s="2"/>
      <c r="L5" s="2"/>
      <c r="M5" s="18"/>
      <c r="N5" s="2"/>
      <c r="O5" s="2"/>
      <c r="P5" s="2"/>
      <c r="Q5" s="2"/>
      <c r="R5" s="22"/>
    </row>
    <row r="6" spans="1:18" s="4" customFormat="1" ht="18.75">
      <c r="A6" s="2"/>
      <c r="B6" s="5" t="s">
        <v>4</v>
      </c>
      <c r="C6" s="3" t="s">
        <v>47</v>
      </c>
      <c r="D6" s="3"/>
      <c r="E6" s="3"/>
      <c r="F6" s="2"/>
      <c r="G6" s="2"/>
      <c r="H6" s="2"/>
      <c r="I6" s="2"/>
      <c r="J6" s="2"/>
      <c r="K6" s="2"/>
      <c r="L6" s="2"/>
      <c r="M6" s="18"/>
      <c r="N6" s="2"/>
      <c r="O6" s="2"/>
      <c r="P6" s="2"/>
      <c r="Q6" s="2"/>
      <c r="R6" s="22"/>
    </row>
    <row r="7" spans="1:18" s="4" customFormat="1" ht="18.75">
      <c r="A7" s="2"/>
      <c r="B7" s="5"/>
      <c r="C7" s="3"/>
      <c r="D7" s="3"/>
      <c r="E7" s="3"/>
      <c r="F7" s="2"/>
      <c r="G7" s="2"/>
      <c r="H7" s="2"/>
      <c r="I7" s="2"/>
      <c r="J7" s="2"/>
      <c r="K7" s="2"/>
      <c r="L7" s="2"/>
      <c r="M7" s="18"/>
      <c r="N7" s="2"/>
      <c r="O7" s="2"/>
      <c r="P7" s="2"/>
      <c r="Q7" s="2"/>
      <c r="R7" s="22"/>
    </row>
    <row r="8" spans="1:19" s="7" customFormat="1" ht="21" customHeight="1">
      <c r="A8" s="6" t="s">
        <v>5</v>
      </c>
      <c r="B8" s="6" t="s">
        <v>6</v>
      </c>
      <c r="C8" s="6" t="s">
        <v>7</v>
      </c>
      <c r="D8" s="6" t="s">
        <v>8</v>
      </c>
      <c r="E8" s="14" t="s">
        <v>9</v>
      </c>
      <c r="F8" s="15" t="s">
        <v>10</v>
      </c>
      <c r="G8" s="6" t="s">
        <v>12</v>
      </c>
      <c r="H8" s="17" t="s">
        <v>15</v>
      </c>
      <c r="I8" s="6">
        <v>1</v>
      </c>
      <c r="J8" s="6">
        <v>2</v>
      </c>
      <c r="K8" s="6">
        <v>3</v>
      </c>
      <c r="L8" s="6">
        <v>4</v>
      </c>
      <c r="M8" s="6" t="s">
        <v>11</v>
      </c>
      <c r="N8" s="6">
        <v>5</v>
      </c>
      <c r="O8" s="6">
        <v>6</v>
      </c>
      <c r="P8" s="6">
        <v>7</v>
      </c>
      <c r="Q8" s="6">
        <v>8</v>
      </c>
      <c r="R8" s="6" t="s">
        <v>11</v>
      </c>
      <c r="S8" s="6" t="s">
        <v>46</v>
      </c>
    </row>
    <row r="9" spans="1:19" s="31" customFormat="1" ht="84.75" customHeight="1">
      <c r="A9" s="11">
        <v>1</v>
      </c>
      <c r="B9" s="29" t="s">
        <v>102</v>
      </c>
      <c r="C9" s="29" t="s">
        <v>103</v>
      </c>
      <c r="D9" s="29" t="s">
        <v>54</v>
      </c>
      <c r="E9" s="30">
        <v>35807</v>
      </c>
      <c r="F9" s="32" t="s">
        <v>55</v>
      </c>
      <c r="G9" s="10"/>
      <c r="H9" s="16" t="s">
        <v>33</v>
      </c>
      <c r="I9" s="10">
        <v>7</v>
      </c>
      <c r="J9" s="10">
        <v>7</v>
      </c>
      <c r="K9" s="10">
        <v>4</v>
      </c>
      <c r="L9" s="10">
        <v>7</v>
      </c>
      <c r="M9" s="19">
        <f aca="true" t="shared" si="0" ref="M9:M36">SUM(I9:L9)</f>
        <v>25</v>
      </c>
      <c r="N9" s="10">
        <v>7</v>
      </c>
      <c r="O9" s="10">
        <v>7</v>
      </c>
      <c r="P9" s="10">
        <v>0</v>
      </c>
      <c r="Q9" s="10">
        <v>7</v>
      </c>
      <c r="R9" s="23">
        <f aca="true" t="shared" si="1" ref="R9:R36">SUM(N9:Q9)</f>
        <v>21</v>
      </c>
      <c r="S9" s="23">
        <f aca="true" t="shared" si="2" ref="S9:S36">SUM(M9+R9)</f>
        <v>46</v>
      </c>
    </row>
    <row r="10" spans="1:19" s="31" customFormat="1" ht="84.75" customHeight="1">
      <c r="A10" s="11">
        <v>2</v>
      </c>
      <c r="B10" s="29" t="s">
        <v>110</v>
      </c>
      <c r="C10" s="29" t="s">
        <v>49</v>
      </c>
      <c r="D10" s="29" t="s">
        <v>95</v>
      </c>
      <c r="E10" s="30">
        <v>35839</v>
      </c>
      <c r="F10" s="32" t="s">
        <v>55</v>
      </c>
      <c r="G10" s="10"/>
      <c r="H10" s="16" t="s">
        <v>36</v>
      </c>
      <c r="I10" s="10">
        <v>7</v>
      </c>
      <c r="J10" s="10">
        <v>7</v>
      </c>
      <c r="K10" s="10">
        <v>4</v>
      </c>
      <c r="L10" s="10">
        <v>5</v>
      </c>
      <c r="M10" s="19">
        <f t="shared" si="0"/>
        <v>23</v>
      </c>
      <c r="N10" s="10">
        <v>7</v>
      </c>
      <c r="O10" s="10">
        <v>7</v>
      </c>
      <c r="P10" s="10">
        <v>0</v>
      </c>
      <c r="Q10" s="10">
        <v>0</v>
      </c>
      <c r="R10" s="23">
        <f t="shared" si="1"/>
        <v>14</v>
      </c>
      <c r="S10" s="23">
        <f t="shared" si="2"/>
        <v>37</v>
      </c>
    </row>
    <row r="11" spans="1:19" s="31" customFormat="1" ht="84.75" customHeight="1">
      <c r="A11" s="11">
        <v>3</v>
      </c>
      <c r="B11" s="29" t="s">
        <v>99</v>
      </c>
      <c r="C11" s="29" t="s">
        <v>100</v>
      </c>
      <c r="D11" s="29" t="s">
        <v>101</v>
      </c>
      <c r="E11" s="30">
        <v>35691</v>
      </c>
      <c r="F11" s="32" t="s">
        <v>55</v>
      </c>
      <c r="G11" s="10"/>
      <c r="H11" s="16" t="s">
        <v>32</v>
      </c>
      <c r="I11" s="10">
        <v>7</v>
      </c>
      <c r="J11" s="10">
        <v>3</v>
      </c>
      <c r="K11" s="10">
        <v>3</v>
      </c>
      <c r="L11" s="10">
        <v>0</v>
      </c>
      <c r="M11" s="19">
        <f t="shared" si="0"/>
        <v>13</v>
      </c>
      <c r="N11" s="10">
        <v>3</v>
      </c>
      <c r="O11" s="10">
        <v>7</v>
      </c>
      <c r="P11" s="10">
        <v>0</v>
      </c>
      <c r="Q11" s="10">
        <v>3</v>
      </c>
      <c r="R11" s="23">
        <f t="shared" si="1"/>
        <v>13</v>
      </c>
      <c r="S11" s="23">
        <f t="shared" si="2"/>
        <v>26</v>
      </c>
    </row>
    <row r="12" spans="1:19" s="33" customFormat="1" ht="84.75" customHeight="1">
      <c r="A12" s="11">
        <v>4</v>
      </c>
      <c r="B12" s="29" t="s">
        <v>52</v>
      </c>
      <c r="C12" s="29" t="s">
        <v>53</v>
      </c>
      <c r="D12" s="29" t="s">
        <v>54</v>
      </c>
      <c r="E12" s="30">
        <v>36074</v>
      </c>
      <c r="F12" s="32" t="s">
        <v>55</v>
      </c>
      <c r="G12" s="10"/>
      <c r="H12" s="16" t="s">
        <v>18</v>
      </c>
      <c r="I12" s="10">
        <v>7</v>
      </c>
      <c r="J12" s="10">
        <v>7</v>
      </c>
      <c r="K12" s="10">
        <v>0</v>
      </c>
      <c r="L12" s="10">
        <v>0</v>
      </c>
      <c r="M12" s="19">
        <f t="shared" si="0"/>
        <v>14</v>
      </c>
      <c r="N12" s="10">
        <v>3</v>
      </c>
      <c r="O12" s="10">
        <v>7</v>
      </c>
      <c r="P12" s="10">
        <v>0</v>
      </c>
      <c r="Q12" s="10">
        <v>0</v>
      </c>
      <c r="R12" s="23">
        <f t="shared" si="1"/>
        <v>10</v>
      </c>
      <c r="S12" s="23">
        <f t="shared" si="2"/>
        <v>24</v>
      </c>
    </row>
    <row r="13" spans="1:19" s="31" customFormat="1" ht="84.75" customHeight="1">
      <c r="A13" s="8">
        <v>5</v>
      </c>
      <c r="B13" s="29" t="s">
        <v>48</v>
      </c>
      <c r="C13" s="29" t="s">
        <v>49</v>
      </c>
      <c r="D13" s="29" t="s">
        <v>50</v>
      </c>
      <c r="E13" s="30">
        <v>35645</v>
      </c>
      <c r="F13" s="29" t="s">
        <v>51</v>
      </c>
      <c r="G13" s="9"/>
      <c r="H13" s="16" t="s">
        <v>17</v>
      </c>
      <c r="I13" s="9">
        <v>7</v>
      </c>
      <c r="J13" s="9">
        <v>0</v>
      </c>
      <c r="K13" s="9">
        <v>4</v>
      </c>
      <c r="L13" s="9">
        <v>0</v>
      </c>
      <c r="M13" s="19">
        <f t="shared" si="0"/>
        <v>11</v>
      </c>
      <c r="N13" s="10">
        <v>3</v>
      </c>
      <c r="O13" s="10">
        <v>7</v>
      </c>
      <c r="P13" s="10">
        <v>0</v>
      </c>
      <c r="Q13" s="10" t="s">
        <v>16</v>
      </c>
      <c r="R13" s="23">
        <f t="shared" si="1"/>
        <v>10</v>
      </c>
      <c r="S13" s="23">
        <f t="shared" si="2"/>
        <v>21</v>
      </c>
    </row>
    <row r="14" spans="1:19" s="33" customFormat="1" ht="84.75" customHeight="1">
      <c r="A14" s="8">
        <v>6</v>
      </c>
      <c r="B14" s="29" t="s">
        <v>118</v>
      </c>
      <c r="C14" s="29" t="s">
        <v>107</v>
      </c>
      <c r="D14" s="29" t="s">
        <v>70</v>
      </c>
      <c r="E14" s="30">
        <v>35638</v>
      </c>
      <c r="F14" s="29" t="s">
        <v>119</v>
      </c>
      <c r="G14" s="9"/>
      <c r="H14" s="16" t="s">
        <v>40</v>
      </c>
      <c r="I14" s="9">
        <v>7</v>
      </c>
      <c r="J14" s="9">
        <v>7</v>
      </c>
      <c r="K14" s="9">
        <v>3</v>
      </c>
      <c r="L14" s="9">
        <v>0</v>
      </c>
      <c r="M14" s="19">
        <f t="shared" si="0"/>
        <v>17</v>
      </c>
      <c r="N14" s="10">
        <v>3</v>
      </c>
      <c r="O14" s="10">
        <v>1</v>
      </c>
      <c r="P14" s="10">
        <v>0</v>
      </c>
      <c r="Q14" s="10">
        <v>0</v>
      </c>
      <c r="R14" s="23">
        <f t="shared" si="1"/>
        <v>4</v>
      </c>
      <c r="S14" s="23">
        <f t="shared" si="2"/>
        <v>21</v>
      </c>
    </row>
    <row r="15" spans="1:19" s="31" customFormat="1" ht="84.75" customHeight="1">
      <c r="A15" s="11">
        <v>7</v>
      </c>
      <c r="B15" s="29" t="s">
        <v>97</v>
      </c>
      <c r="C15" s="29" t="s">
        <v>98</v>
      </c>
      <c r="D15" s="29" t="s">
        <v>64</v>
      </c>
      <c r="E15" s="30">
        <v>35868</v>
      </c>
      <c r="F15" s="32" t="s">
        <v>55</v>
      </c>
      <c r="G15" s="10"/>
      <c r="H15" s="16" t="s">
        <v>31</v>
      </c>
      <c r="I15" s="10">
        <v>7</v>
      </c>
      <c r="J15" s="10">
        <v>0</v>
      </c>
      <c r="K15" s="10">
        <v>1</v>
      </c>
      <c r="L15" s="10">
        <v>0</v>
      </c>
      <c r="M15" s="19">
        <f t="shared" si="0"/>
        <v>8</v>
      </c>
      <c r="N15" s="10">
        <v>3</v>
      </c>
      <c r="O15" s="10">
        <v>1</v>
      </c>
      <c r="P15" s="10">
        <v>0</v>
      </c>
      <c r="Q15" s="10">
        <v>7</v>
      </c>
      <c r="R15" s="23">
        <f t="shared" si="1"/>
        <v>11</v>
      </c>
      <c r="S15" s="23">
        <f t="shared" si="2"/>
        <v>19</v>
      </c>
    </row>
    <row r="16" spans="1:19" s="31" customFormat="1" ht="84.75" customHeight="1">
      <c r="A16" s="11">
        <v>8</v>
      </c>
      <c r="B16" s="39" t="s">
        <v>104</v>
      </c>
      <c r="C16" s="39" t="s">
        <v>105</v>
      </c>
      <c r="D16" s="39" t="s">
        <v>87</v>
      </c>
      <c r="E16" s="40">
        <v>35527</v>
      </c>
      <c r="F16" s="32" t="s">
        <v>55</v>
      </c>
      <c r="G16" s="10"/>
      <c r="H16" s="16" t="s">
        <v>34</v>
      </c>
      <c r="I16" s="10">
        <v>7</v>
      </c>
      <c r="J16" s="10">
        <v>0</v>
      </c>
      <c r="K16" s="10">
        <v>3</v>
      </c>
      <c r="L16" s="10">
        <v>0</v>
      </c>
      <c r="M16" s="19">
        <f t="shared" si="0"/>
        <v>10</v>
      </c>
      <c r="N16" s="10">
        <v>3</v>
      </c>
      <c r="O16" s="10">
        <v>1</v>
      </c>
      <c r="P16" s="10" t="s">
        <v>16</v>
      </c>
      <c r="Q16" s="10">
        <v>0</v>
      </c>
      <c r="R16" s="23">
        <f t="shared" si="1"/>
        <v>4</v>
      </c>
      <c r="S16" s="23">
        <f t="shared" si="2"/>
        <v>14</v>
      </c>
    </row>
    <row r="17" spans="1:19" s="31" customFormat="1" ht="84.75" customHeight="1">
      <c r="A17" s="11">
        <v>9</v>
      </c>
      <c r="B17" s="29" t="s">
        <v>123</v>
      </c>
      <c r="C17" s="29" t="s">
        <v>124</v>
      </c>
      <c r="D17" s="29" t="s">
        <v>87</v>
      </c>
      <c r="E17" s="30">
        <v>35637</v>
      </c>
      <c r="F17" s="29" t="s">
        <v>133</v>
      </c>
      <c r="G17" s="10"/>
      <c r="H17" s="16" t="s">
        <v>41</v>
      </c>
      <c r="I17" s="10">
        <v>7</v>
      </c>
      <c r="J17" s="10">
        <v>0</v>
      </c>
      <c r="K17" s="10">
        <v>3</v>
      </c>
      <c r="L17" s="10" t="s">
        <v>16</v>
      </c>
      <c r="M17" s="19">
        <f t="shared" si="0"/>
        <v>10</v>
      </c>
      <c r="N17" s="10">
        <v>3</v>
      </c>
      <c r="O17" s="10">
        <v>1</v>
      </c>
      <c r="P17" s="10" t="s">
        <v>16</v>
      </c>
      <c r="Q17" s="10">
        <v>0</v>
      </c>
      <c r="R17" s="23">
        <f t="shared" si="1"/>
        <v>4</v>
      </c>
      <c r="S17" s="23">
        <f t="shared" si="2"/>
        <v>14</v>
      </c>
    </row>
    <row r="18" spans="1:19" s="31" customFormat="1" ht="84.75" customHeight="1">
      <c r="A18" s="11">
        <v>10</v>
      </c>
      <c r="B18" s="32" t="s">
        <v>59</v>
      </c>
      <c r="C18" s="32" t="s">
        <v>60</v>
      </c>
      <c r="D18" s="32" t="s">
        <v>61</v>
      </c>
      <c r="E18" s="34">
        <v>35494</v>
      </c>
      <c r="F18" s="32" t="s">
        <v>51</v>
      </c>
      <c r="G18" s="10"/>
      <c r="H18" s="16" t="s">
        <v>20</v>
      </c>
      <c r="I18" s="10">
        <v>2</v>
      </c>
      <c r="J18" s="10">
        <v>5</v>
      </c>
      <c r="K18" s="10">
        <v>3</v>
      </c>
      <c r="L18" s="10">
        <v>0</v>
      </c>
      <c r="M18" s="19">
        <f t="shared" si="0"/>
        <v>10</v>
      </c>
      <c r="N18" s="10">
        <v>3</v>
      </c>
      <c r="O18" s="10">
        <v>0</v>
      </c>
      <c r="P18" s="10">
        <v>0</v>
      </c>
      <c r="Q18" s="10">
        <v>0</v>
      </c>
      <c r="R18" s="23">
        <f t="shared" si="1"/>
        <v>3</v>
      </c>
      <c r="S18" s="23">
        <f t="shared" si="2"/>
        <v>13</v>
      </c>
    </row>
    <row r="19" spans="1:19" s="31" customFormat="1" ht="84.75" customHeight="1">
      <c r="A19" s="11">
        <v>11</v>
      </c>
      <c r="B19" s="29" t="s">
        <v>106</v>
      </c>
      <c r="C19" s="29" t="s">
        <v>107</v>
      </c>
      <c r="D19" s="29" t="s">
        <v>108</v>
      </c>
      <c r="E19" s="30">
        <v>35396</v>
      </c>
      <c r="F19" s="29" t="s">
        <v>109</v>
      </c>
      <c r="G19" s="10"/>
      <c r="H19" s="16" t="s">
        <v>35</v>
      </c>
      <c r="I19" s="10">
        <v>7</v>
      </c>
      <c r="J19" s="10">
        <v>0</v>
      </c>
      <c r="K19" s="10">
        <v>5</v>
      </c>
      <c r="L19" s="10">
        <v>0</v>
      </c>
      <c r="M19" s="19">
        <f t="shared" si="0"/>
        <v>12</v>
      </c>
      <c r="N19" s="10">
        <v>0</v>
      </c>
      <c r="O19" s="10">
        <v>1</v>
      </c>
      <c r="P19" s="10">
        <v>0</v>
      </c>
      <c r="Q19" s="10">
        <v>0</v>
      </c>
      <c r="R19" s="23">
        <f t="shared" si="1"/>
        <v>1</v>
      </c>
      <c r="S19" s="23">
        <f t="shared" si="2"/>
        <v>13</v>
      </c>
    </row>
    <row r="20" spans="1:19" s="33" customFormat="1" ht="84.75" customHeight="1">
      <c r="A20" s="8">
        <v>12</v>
      </c>
      <c r="B20" s="35" t="s">
        <v>72</v>
      </c>
      <c r="C20" s="35" t="s">
        <v>73</v>
      </c>
      <c r="D20" s="35" t="s">
        <v>54</v>
      </c>
      <c r="E20" s="36">
        <v>35718</v>
      </c>
      <c r="F20" s="35" t="s">
        <v>74</v>
      </c>
      <c r="G20" s="9"/>
      <c r="H20" s="16" t="s">
        <v>24</v>
      </c>
      <c r="I20" s="9">
        <v>2</v>
      </c>
      <c r="J20" s="9" t="s">
        <v>16</v>
      </c>
      <c r="K20" s="9">
        <v>2</v>
      </c>
      <c r="L20" s="9" t="s">
        <v>16</v>
      </c>
      <c r="M20" s="19">
        <f t="shared" si="0"/>
        <v>4</v>
      </c>
      <c r="N20" s="10">
        <v>7</v>
      </c>
      <c r="O20" s="10">
        <v>0</v>
      </c>
      <c r="P20" s="10" t="s">
        <v>16</v>
      </c>
      <c r="Q20" s="10">
        <v>0</v>
      </c>
      <c r="R20" s="23">
        <f t="shared" si="1"/>
        <v>7</v>
      </c>
      <c r="S20" s="23">
        <f t="shared" si="2"/>
        <v>11</v>
      </c>
    </row>
    <row r="21" spans="1:19" s="33" customFormat="1" ht="84.75" customHeight="1">
      <c r="A21" s="8">
        <v>13</v>
      </c>
      <c r="B21" s="29" t="s">
        <v>75</v>
      </c>
      <c r="C21" s="29" t="s">
        <v>76</v>
      </c>
      <c r="D21" s="29" t="s">
        <v>77</v>
      </c>
      <c r="E21" s="30">
        <v>35431</v>
      </c>
      <c r="F21" s="32" t="s">
        <v>55</v>
      </c>
      <c r="G21" s="9"/>
      <c r="H21" s="16" t="s">
        <v>25</v>
      </c>
      <c r="I21" s="9">
        <v>4</v>
      </c>
      <c r="J21" s="9">
        <v>1</v>
      </c>
      <c r="K21" s="9">
        <v>2</v>
      </c>
      <c r="L21" s="9">
        <v>0</v>
      </c>
      <c r="M21" s="19">
        <f t="shared" si="0"/>
        <v>7</v>
      </c>
      <c r="N21" s="10">
        <v>3</v>
      </c>
      <c r="O21" s="10">
        <v>1</v>
      </c>
      <c r="P21" s="10" t="s">
        <v>16</v>
      </c>
      <c r="Q21" s="10">
        <v>0</v>
      </c>
      <c r="R21" s="23">
        <f t="shared" si="1"/>
        <v>4</v>
      </c>
      <c r="S21" s="23">
        <f t="shared" si="2"/>
        <v>11</v>
      </c>
    </row>
    <row r="22" spans="1:19" s="31" customFormat="1" ht="84.75" customHeight="1">
      <c r="A22" s="11">
        <v>14</v>
      </c>
      <c r="B22" s="29" t="s">
        <v>125</v>
      </c>
      <c r="C22" s="29" t="s">
        <v>126</v>
      </c>
      <c r="D22" s="29" t="s">
        <v>127</v>
      </c>
      <c r="E22" s="30">
        <v>35713</v>
      </c>
      <c r="F22" s="29" t="s">
        <v>128</v>
      </c>
      <c r="G22" s="10"/>
      <c r="H22" s="16" t="s">
        <v>43</v>
      </c>
      <c r="I22" s="10">
        <v>7</v>
      </c>
      <c r="J22" s="10">
        <v>0</v>
      </c>
      <c r="K22" s="10">
        <v>4</v>
      </c>
      <c r="L22" s="10">
        <v>0</v>
      </c>
      <c r="M22" s="19">
        <f t="shared" si="0"/>
        <v>11</v>
      </c>
      <c r="N22" s="10">
        <v>0</v>
      </c>
      <c r="O22" s="10">
        <v>0</v>
      </c>
      <c r="P22" s="10">
        <v>0</v>
      </c>
      <c r="Q22" s="10">
        <v>0</v>
      </c>
      <c r="R22" s="23">
        <f t="shared" si="1"/>
        <v>0</v>
      </c>
      <c r="S22" s="23">
        <f t="shared" si="2"/>
        <v>11</v>
      </c>
    </row>
    <row r="23" spans="1:19" s="31" customFormat="1" ht="84.75" customHeight="1">
      <c r="A23" s="8">
        <v>15</v>
      </c>
      <c r="B23" s="29" t="s">
        <v>62</v>
      </c>
      <c r="C23" s="29" t="s">
        <v>63</v>
      </c>
      <c r="D23" s="29" t="s">
        <v>64</v>
      </c>
      <c r="E23" s="30">
        <v>35592</v>
      </c>
      <c r="F23" s="29" t="s">
        <v>65</v>
      </c>
      <c r="G23" s="9"/>
      <c r="H23" s="16" t="s">
        <v>21</v>
      </c>
      <c r="I23" s="9">
        <v>2</v>
      </c>
      <c r="J23" s="9">
        <v>0</v>
      </c>
      <c r="K23" s="9">
        <v>4</v>
      </c>
      <c r="L23" s="9" t="s">
        <v>16</v>
      </c>
      <c r="M23" s="19">
        <f t="shared" si="0"/>
        <v>6</v>
      </c>
      <c r="N23" s="10">
        <v>3</v>
      </c>
      <c r="O23" s="10">
        <v>1</v>
      </c>
      <c r="P23" s="10">
        <v>0</v>
      </c>
      <c r="Q23" s="10" t="s">
        <v>16</v>
      </c>
      <c r="R23" s="23">
        <f t="shared" si="1"/>
        <v>4</v>
      </c>
      <c r="S23" s="23">
        <f t="shared" si="2"/>
        <v>10</v>
      </c>
    </row>
    <row r="24" spans="1:19" s="31" customFormat="1" ht="84.75" customHeight="1">
      <c r="A24" s="11">
        <v>16</v>
      </c>
      <c r="B24" s="29" t="s">
        <v>114</v>
      </c>
      <c r="C24" s="29" t="s">
        <v>115</v>
      </c>
      <c r="D24" s="29" t="s">
        <v>116</v>
      </c>
      <c r="E24" s="30">
        <v>35579</v>
      </c>
      <c r="F24" s="32" t="s">
        <v>55</v>
      </c>
      <c r="G24" s="10"/>
      <c r="H24" s="16" t="s">
        <v>38</v>
      </c>
      <c r="I24" s="10">
        <v>7</v>
      </c>
      <c r="J24" s="10">
        <v>0</v>
      </c>
      <c r="K24" s="10">
        <v>3</v>
      </c>
      <c r="L24" s="10">
        <v>0</v>
      </c>
      <c r="M24" s="19">
        <f t="shared" si="0"/>
        <v>10</v>
      </c>
      <c r="N24" s="10">
        <v>0</v>
      </c>
      <c r="O24" s="10">
        <v>0</v>
      </c>
      <c r="P24" s="10" t="s">
        <v>16</v>
      </c>
      <c r="Q24" s="10" t="s">
        <v>16</v>
      </c>
      <c r="R24" s="23">
        <f t="shared" si="1"/>
        <v>0</v>
      </c>
      <c r="S24" s="23">
        <f t="shared" si="2"/>
        <v>10</v>
      </c>
    </row>
    <row r="25" spans="1:19" s="31" customFormat="1" ht="84.75" customHeight="1">
      <c r="A25" s="11">
        <v>17</v>
      </c>
      <c r="B25" s="29" t="s">
        <v>66</v>
      </c>
      <c r="C25" s="29" t="s">
        <v>67</v>
      </c>
      <c r="D25" s="29" t="s">
        <v>64</v>
      </c>
      <c r="E25" s="30">
        <v>35955</v>
      </c>
      <c r="F25" s="32" t="s">
        <v>55</v>
      </c>
      <c r="G25" s="10"/>
      <c r="H25" s="16" t="s">
        <v>22</v>
      </c>
      <c r="I25" s="10">
        <v>0</v>
      </c>
      <c r="J25" s="10">
        <v>0</v>
      </c>
      <c r="K25" s="10" t="s">
        <v>16</v>
      </c>
      <c r="L25" s="10" t="s">
        <v>16</v>
      </c>
      <c r="M25" s="19">
        <f t="shared" si="0"/>
        <v>0</v>
      </c>
      <c r="N25" s="10">
        <v>7</v>
      </c>
      <c r="O25" s="10">
        <v>1</v>
      </c>
      <c r="P25" s="10" t="s">
        <v>16</v>
      </c>
      <c r="Q25" s="10" t="s">
        <v>16</v>
      </c>
      <c r="R25" s="23">
        <f t="shared" si="1"/>
        <v>8</v>
      </c>
      <c r="S25" s="23">
        <f t="shared" si="2"/>
        <v>8</v>
      </c>
    </row>
    <row r="26" spans="1:19" s="31" customFormat="1" ht="84.75" customHeight="1">
      <c r="A26" s="11">
        <v>18</v>
      </c>
      <c r="B26" s="29" t="s">
        <v>56</v>
      </c>
      <c r="C26" s="29" t="s">
        <v>57</v>
      </c>
      <c r="D26" s="29" t="s">
        <v>58</v>
      </c>
      <c r="E26" s="30">
        <v>35754</v>
      </c>
      <c r="F26" s="29" t="s">
        <v>135</v>
      </c>
      <c r="G26" s="10"/>
      <c r="H26" s="16" t="s">
        <v>19</v>
      </c>
      <c r="I26" s="10">
        <v>2</v>
      </c>
      <c r="J26" s="10">
        <v>0</v>
      </c>
      <c r="K26" s="10">
        <v>1</v>
      </c>
      <c r="L26" s="10">
        <v>0</v>
      </c>
      <c r="M26" s="19">
        <f t="shared" si="0"/>
        <v>3</v>
      </c>
      <c r="N26" s="10">
        <v>3</v>
      </c>
      <c r="O26" s="10">
        <v>0</v>
      </c>
      <c r="P26" s="10" t="s">
        <v>16</v>
      </c>
      <c r="Q26" s="10">
        <v>0</v>
      </c>
      <c r="R26" s="23">
        <f t="shared" si="1"/>
        <v>3</v>
      </c>
      <c r="S26" s="23">
        <f t="shared" si="2"/>
        <v>6</v>
      </c>
    </row>
    <row r="27" spans="1:19" s="31" customFormat="1" ht="84.75" customHeight="1">
      <c r="A27" s="11">
        <v>19</v>
      </c>
      <c r="B27" s="32" t="s">
        <v>82</v>
      </c>
      <c r="C27" s="32" t="s">
        <v>83</v>
      </c>
      <c r="D27" s="32" t="s">
        <v>84</v>
      </c>
      <c r="E27" s="34">
        <v>35767</v>
      </c>
      <c r="F27" s="32" t="s">
        <v>134</v>
      </c>
      <c r="G27" s="10"/>
      <c r="H27" s="16" t="s">
        <v>27</v>
      </c>
      <c r="I27" s="10">
        <v>1</v>
      </c>
      <c r="J27" s="10" t="s">
        <v>16</v>
      </c>
      <c r="K27" s="10">
        <v>4</v>
      </c>
      <c r="L27" s="10">
        <v>0</v>
      </c>
      <c r="M27" s="19">
        <f t="shared" si="0"/>
        <v>5</v>
      </c>
      <c r="N27" s="10">
        <v>0</v>
      </c>
      <c r="O27" s="10">
        <v>0</v>
      </c>
      <c r="P27" s="10" t="s">
        <v>16</v>
      </c>
      <c r="Q27" s="10">
        <v>0</v>
      </c>
      <c r="R27" s="23">
        <f t="shared" si="1"/>
        <v>0</v>
      </c>
      <c r="S27" s="23">
        <f t="shared" si="2"/>
        <v>5</v>
      </c>
    </row>
    <row r="28" spans="1:19" s="33" customFormat="1" ht="84.75" customHeight="1">
      <c r="A28" s="8">
        <v>20</v>
      </c>
      <c r="B28" s="32" t="s">
        <v>68</v>
      </c>
      <c r="C28" s="32" t="s">
        <v>69</v>
      </c>
      <c r="D28" s="32" t="s">
        <v>70</v>
      </c>
      <c r="E28" s="34">
        <v>35720</v>
      </c>
      <c r="F28" s="32" t="s">
        <v>71</v>
      </c>
      <c r="G28" s="9"/>
      <c r="H28" s="16" t="s">
        <v>23</v>
      </c>
      <c r="I28" s="9">
        <v>2</v>
      </c>
      <c r="J28" s="9" t="s">
        <v>16</v>
      </c>
      <c r="K28" s="9">
        <v>2</v>
      </c>
      <c r="L28" s="9">
        <v>0</v>
      </c>
      <c r="M28" s="19">
        <f t="shared" si="0"/>
        <v>4</v>
      </c>
      <c r="N28" s="10" t="s">
        <v>16</v>
      </c>
      <c r="O28" s="10" t="s">
        <v>16</v>
      </c>
      <c r="P28" s="10" t="s">
        <v>16</v>
      </c>
      <c r="Q28" s="10" t="s">
        <v>16</v>
      </c>
      <c r="R28" s="23">
        <f t="shared" si="1"/>
        <v>0</v>
      </c>
      <c r="S28" s="23">
        <f t="shared" si="2"/>
        <v>4</v>
      </c>
    </row>
    <row r="29" spans="1:19" s="33" customFormat="1" ht="84.75" customHeight="1">
      <c r="A29" s="8">
        <v>21</v>
      </c>
      <c r="B29" s="29" t="s">
        <v>111</v>
      </c>
      <c r="C29" s="29" t="s">
        <v>112</v>
      </c>
      <c r="D29" s="29" t="s">
        <v>113</v>
      </c>
      <c r="E29" s="30">
        <v>35240</v>
      </c>
      <c r="F29" s="32" t="s">
        <v>55</v>
      </c>
      <c r="G29" s="9"/>
      <c r="H29" s="16" t="s">
        <v>37</v>
      </c>
      <c r="I29" s="9">
        <v>0</v>
      </c>
      <c r="J29" s="9" t="s">
        <v>16</v>
      </c>
      <c r="K29" s="9">
        <v>3</v>
      </c>
      <c r="L29" s="9" t="s">
        <v>16</v>
      </c>
      <c r="M29" s="19">
        <f t="shared" si="0"/>
        <v>3</v>
      </c>
      <c r="N29" s="10">
        <v>0</v>
      </c>
      <c r="O29" s="10">
        <v>1</v>
      </c>
      <c r="P29" s="10" t="s">
        <v>16</v>
      </c>
      <c r="Q29" s="10" t="s">
        <v>16</v>
      </c>
      <c r="R29" s="23">
        <f t="shared" si="1"/>
        <v>1</v>
      </c>
      <c r="S29" s="23">
        <f t="shared" si="2"/>
        <v>4</v>
      </c>
    </row>
    <row r="30" spans="1:19" s="31" customFormat="1" ht="84.75" customHeight="1">
      <c r="A30" s="11">
        <v>22</v>
      </c>
      <c r="B30" s="29" t="s">
        <v>117</v>
      </c>
      <c r="C30" s="29" t="s">
        <v>63</v>
      </c>
      <c r="D30" s="29" t="s">
        <v>54</v>
      </c>
      <c r="E30" s="30">
        <v>36102</v>
      </c>
      <c r="F30" s="32" t="s">
        <v>55</v>
      </c>
      <c r="G30" s="10"/>
      <c r="H30" s="16" t="s">
        <v>39</v>
      </c>
      <c r="I30" s="10">
        <v>0</v>
      </c>
      <c r="J30" s="10">
        <v>0</v>
      </c>
      <c r="K30" s="10">
        <v>3</v>
      </c>
      <c r="L30" s="10">
        <v>0</v>
      </c>
      <c r="M30" s="19">
        <f t="shared" si="0"/>
        <v>3</v>
      </c>
      <c r="N30" s="10">
        <v>0</v>
      </c>
      <c r="O30" s="10">
        <v>0</v>
      </c>
      <c r="P30" s="10" t="s">
        <v>16</v>
      </c>
      <c r="Q30" s="10">
        <v>0</v>
      </c>
      <c r="R30" s="23">
        <f t="shared" si="1"/>
        <v>0</v>
      </c>
      <c r="S30" s="23">
        <f t="shared" si="2"/>
        <v>3</v>
      </c>
    </row>
    <row r="31" spans="1:19" s="31" customFormat="1" ht="84.75" customHeight="1">
      <c r="A31" s="11">
        <v>23</v>
      </c>
      <c r="B31" s="32" t="s">
        <v>89</v>
      </c>
      <c r="C31" s="32" t="s">
        <v>90</v>
      </c>
      <c r="D31" s="32" t="s">
        <v>91</v>
      </c>
      <c r="E31" s="34">
        <v>35825</v>
      </c>
      <c r="F31" s="32" t="s">
        <v>92</v>
      </c>
      <c r="G31" s="10"/>
      <c r="H31" s="16" t="s">
        <v>29</v>
      </c>
      <c r="I31" s="10">
        <v>0</v>
      </c>
      <c r="J31" s="10">
        <v>0</v>
      </c>
      <c r="K31" s="10" t="s">
        <v>16</v>
      </c>
      <c r="L31" s="10">
        <v>0</v>
      </c>
      <c r="M31" s="19">
        <f t="shared" si="0"/>
        <v>0</v>
      </c>
      <c r="N31" s="10">
        <v>2</v>
      </c>
      <c r="O31" s="10">
        <v>0</v>
      </c>
      <c r="P31" s="10">
        <v>0</v>
      </c>
      <c r="Q31" s="10" t="s">
        <v>16</v>
      </c>
      <c r="R31" s="23">
        <f t="shared" si="1"/>
        <v>2</v>
      </c>
      <c r="S31" s="23">
        <f t="shared" si="2"/>
        <v>2</v>
      </c>
    </row>
    <row r="32" spans="1:19" s="31" customFormat="1" ht="84.75" customHeight="1">
      <c r="A32" s="11">
        <v>24</v>
      </c>
      <c r="B32" s="37" t="s">
        <v>78</v>
      </c>
      <c r="C32" s="37" t="s">
        <v>79</v>
      </c>
      <c r="D32" s="37" t="s">
        <v>80</v>
      </c>
      <c r="E32" s="38">
        <v>35950</v>
      </c>
      <c r="F32" s="37" t="s">
        <v>81</v>
      </c>
      <c r="G32" s="10"/>
      <c r="H32" s="16" t="s">
        <v>26</v>
      </c>
      <c r="I32" s="10">
        <v>0</v>
      </c>
      <c r="J32" s="10">
        <v>0</v>
      </c>
      <c r="K32" s="10">
        <v>1</v>
      </c>
      <c r="L32" s="10">
        <v>0</v>
      </c>
      <c r="M32" s="19">
        <f t="shared" si="0"/>
        <v>1</v>
      </c>
      <c r="N32" s="10">
        <v>0</v>
      </c>
      <c r="O32" s="10">
        <v>0</v>
      </c>
      <c r="P32" s="10" t="s">
        <v>16</v>
      </c>
      <c r="Q32" s="10">
        <v>0</v>
      </c>
      <c r="R32" s="23">
        <f t="shared" si="1"/>
        <v>0</v>
      </c>
      <c r="S32" s="23">
        <f t="shared" si="2"/>
        <v>1</v>
      </c>
    </row>
    <row r="33" spans="1:19" s="31" customFormat="1" ht="84.75" customHeight="1">
      <c r="A33" s="11">
        <v>25</v>
      </c>
      <c r="B33" s="37" t="s">
        <v>120</v>
      </c>
      <c r="C33" s="37" t="s">
        <v>121</v>
      </c>
      <c r="D33" s="37" t="s">
        <v>87</v>
      </c>
      <c r="E33" s="38">
        <v>36082</v>
      </c>
      <c r="F33" s="37" t="s">
        <v>122</v>
      </c>
      <c r="G33" s="10"/>
      <c r="H33" s="16" t="s">
        <v>42</v>
      </c>
      <c r="I33" s="10">
        <v>1</v>
      </c>
      <c r="J33" s="10" t="s">
        <v>16</v>
      </c>
      <c r="K33" s="10">
        <v>0</v>
      </c>
      <c r="L33" s="10">
        <v>0</v>
      </c>
      <c r="M33" s="19">
        <f t="shared" si="0"/>
        <v>1</v>
      </c>
      <c r="N33" s="10">
        <v>0</v>
      </c>
      <c r="O33" s="10">
        <v>0</v>
      </c>
      <c r="P33" s="10" t="s">
        <v>16</v>
      </c>
      <c r="Q33" s="10">
        <v>0</v>
      </c>
      <c r="R33" s="23">
        <f t="shared" si="1"/>
        <v>0</v>
      </c>
      <c r="S33" s="23">
        <f t="shared" si="2"/>
        <v>1</v>
      </c>
    </row>
    <row r="34" spans="1:19" s="31" customFormat="1" ht="84.75" customHeight="1">
      <c r="A34" s="11">
        <v>26</v>
      </c>
      <c r="B34" s="29" t="s">
        <v>85</v>
      </c>
      <c r="C34" s="29" t="s">
        <v>86</v>
      </c>
      <c r="D34" s="29" t="s">
        <v>87</v>
      </c>
      <c r="E34" s="30">
        <v>35681</v>
      </c>
      <c r="F34" s="29" t="s">
        <v>88</v>
      </c>
      <c r="G34" s="10"/>
      <c r="H34" s="16" t="s">
        <v>28</v>
      </c>
      <c r="I34" s="10">
        <v>0</v>
      </c>
      <c r="J34" s="10">
        <v>0</v>
      </c>
      <c r="K34" s="10">
        <v>0</v>
      </c>
      <c r="L34" s="10">
        <v>0</v>
      </c>
      <c r="M34" s="19">
        <f t="shared" si="0"/>
        <v>0</v>
      </c>
      <c r="N34" s="10">
        <v>0</v>
      </c>
      <c r="O34" s="10">
        <v>0</v>
      </c>
      <c r="P34" s="10">
        <v>0</v>
      </c>
      <c r="Q34" s="10">
        <v>0</v>
      </c>
      <c r="R34" s="23">
        <f t="shared" si="1"/>
        <v>0</v>
      </c>
      <c r="S34" s="23">
        <f t="shared" si="2"/>
        <v>0</v>
      </c>
    </row>
    <row r="35" spans="1:19" s="31" customFormat="1" ht="84.75" customHeight="1">
      <c r="A35" s="8">
        <v>27</v>
      </c>
      <c r="B35" s="35" t="s">
        <v>93</v>
      </c>
      <c r="C35" s="35" t="s">
        <v>94</v>
      </c>
      <c r="D35" s="35" t="s">
        <v>95</v>
      </c>
      <c r="E35" s="36">
        <v>35671</v>
      </c>
      <c r="F35" s="35" t="s">
        <v>96</v>
      </c>
      <c r="G35" s="9"/>
      <c r="H35" s="16" t="s">
        <v>30</v>
      </c>
      <c r="I35" s="9">
        <v>0</v>
      </c>
      <c r="J35" s="9">
        <v>0</v>
      </c>
      <c r="K35" s="9">
        <v>0</v>
      </c>
      <c r="L35" s="9">
        <v>0</v>
      </c>
      <c r="M35" s="19">
        <f t="shared" si="0"/>
        <v>0</v>
      </c>
      <c r="N35" s="10">
        <v>0</v>
      </c>
      <c r="O35" s="10">
        <v>0</v>
      </c>
      <c r="P35" s="10" t="s">
        <v>16</v>
      </c>
      <c r="Q35" s="10">
        <v>0</v>
      </c>
      <c r="R35" s="23">
        <f t="shared" si="1"/>
        <v>0</v>
      </c>
      <c r="S35" s="23">
        <f t="shared" si="2"/>
        <v>0</v>
      </c>
    </row>
    <row r="36" spans="1:19" s="31" customFormat="1" ht="84.75" customHeight="1">
      <c r="A36" s="11">
        <v>28</v>
      </c>
      <c r="B36" s="29" t="s">
        <v>129</v>
      </c>
      <c r="C36" s="29" t="s">
        <v>107</v>
      </c>
      <c r="D36" s="29" t="s">
        <v>130</v>
      </c>
      <c r="E36" s="30">
        <v>35793</v>
      </c>
      <c r="F36" s="32" t="s">
        <v>55</v>
      </c>
      <c r="G36" s="10"/>
      <c r="H36" s="16" t="s">
        <v>44</v>
      </c>
      <c r="I36" s="10">
        <v>0</v>
      </c>
      <c r="J36" s="10" t="s">
        <v>16</v>
      </c>
      <c r="K36" s="10">
        <v>0</v>
      </c>
      <c r="L36" s="10">
        <v>0</v>
      </c>
      <c r="M36" s="19">
        <f t="shared" si="0"/>
        <v>0</v>
      </c>
      <c r="N36" s="10" t="s">
        <v>16</v>
      </c>
      <c r="O36" s="10" t="s">
        <v>16</v>
      </c>
      <c r="P36" s="10" t="s">
        <v>16</v>
      </c>
      <c r="Q36" s="10" t="s">
        <v>16</v>
      </c>
      <c r="R36" s="23">
        <f t="shared" si="1"/>
        <v>0</v>
      </c>
      <c r="S36" s="23">
        <f t="shared" si="2"/>
        <v>0</v>
      </c>
    </row>
    <row r="37" spans="2:18" s="25" customFormat="1" ht="18.75">
      <c r="B37" s="26"/>
      <c r="C37" s="27"/>
      <c r="D37" s="27"/>
      <c r="E37" s="27"/>
      <c r="M37" s="28"/>
      <c r="R37" s="28"/>
    </row>
    <row r="38" spans="2:18" s="25" customFormat="1" ht="37.5">
      <c r="B38" s="26" t="s">
        <v>13</v>
      </c>
      <c r="C38" s="27"/>
      <c r="D38" s="27"/>
      <c r="E38" s="27"/>
      <c r="G38" s="25" t="s">
        <v>131</v>
      </c>
      <c r="M38" s="28"/>
      <c r="R38" s="28"/>
    </row>
    <row r="39" spans="2:18" s="25" customFormat="1" ht="18.75">
      <c r="B39" s="27"/>
      <c r="C39" s="27"/>
      <c r="D39" s="27"/>
      <c r="E39" s="27"/>
      <c r="M39" s="28"/>
      <c r="R39" s="28"/>
    </row>
    <row r="40" spans="2:18" s="25" customFormat="1" ht="18.75">
      <c r="B40" s="27" t="s">
        <v>14</v>
      </c>
      <c r="C40" s="27"/>
      <c r="D40" s="27"/>
      <c r="E40" s="27"/>
      <c r="G40" s="25" t="s">
        <v>132</v>
      </c>
      <c r="M40" s="28"/>
      <c r="R40" s="28"/>
    </row>
    <row r="41" spans="2:18" s="25" customFormat="1" ht="18.75">
      <c r="B41" s="27"/>
      <c r="C41" s="27"/>
      <c r="D41" s="27"/>
      <c r="E41" s="27"/>
      <c r="M41" s="28"/>
      <c r="R41" s="28"/>
    </row>
    <row r="42" spans="2:18" s="25" customFormat="1" ht="18.75">
      <c r="B42" s="27"/>
      <c r="C42" s="27"/>
      <c r="D42" s="27"/>
      <c r="E42" s="27"/>
      <c r="M42" s="28"/>
      <c r="R42" s="28"/>
    </row>
    <row r="43" spans="2:18" s="25" customFormat="1" ht="18.75">
      <c r="B43" s="27"/>
      <c r="C43" s="27"/>
      <c r="D43" s="27"/>
      <c r="E43" s="27"/>
      <c r="M43" s="28"/>
      <c r="R43" s="28"/>
    </row>
    <row r="44" spans="1:18" s="25" customFormat="1" ht="18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2"/>
    </row>
    <row r="45" spans="2:18" s="25" customFormat="1" ht="18.75">
      <c r="B45" s="27"/>
      <c r="C45" s="27"/>
      <c r="D45" s="27"/>
      <c r="E45" s="27"/>
      <c r="M45" s="28"/>
      <c r="R45" s="28"/>
    </row>
    <row r="46" spans="2:18" s="25" customFormat="1" ht="18.75">
      <c r="B46" s="27"/>
      <c r="C46" s="27"/>
      <c r="D46" s="27"/>
      <c r="E46" s="27"/>
      <c r="M46" s="28"/>
      <c r="R46" s="28"/>
    </row>
    <row r="47" spans="2:18" s="25" customFormat="1" ht="18.75">
      <c r="B47" s="27"/>
      <c r="C47" s="27"/>
      <c r="D47" s="27"/>
      <c r="E47" s="27"/>
      <c r="M47" s="28"/>
      <c r="R47" s="28"/>
    </row>
    <row r="48" spans="2:18" s="25" customFormat="1" ht="18.75">
      <c r="B48" s="27"/>
      <c r="C48" s="27"/>
      <c r="D48" s="27"/>
      <c r="E48" s="27"/>
      <c r="M48" s="28"/>
      <c r="R48" s="28"/>
    </row>
    <row r="49" spans="2:18" s="25" customFormat="1" ht="18.75">
      <c r="B49" s="27"/>
      <c r="C49" s="27"/>
      <c r="D49" s="27"/>
      <c r="E49" s="27"/>
      <c r="M49" s="28"/>
      <c r="R49" s="28"/>
    </row>
    <row r="50" spans="2:18" s="25" customFormat="1" ht="18.75">
      <c r="B50" s="27"/>
      <c r="C50" s="27"/>
      <c r="D50" s="27"/>
      <c r="E50" s="27"/>
      <c r="M50" s="28"/>
      <c r="R50" s="28"/>
    </row>
    <row r="51" spans="2:18" s="25" customFormat="1" ht="18.75">
      <c r="B51" s="27"/>
      <c r="C51" s="27"/>
      <c r="D51" s="27"/>
      <c r="E51" s="27"/>
      <c r="M51" s="28"/>
      <c r="R51" s="28"/>
    </row>
    <row r="52" spans="2:18" s="25" customFormat="1" ht="18.75">
      <c r="B52" s="27"/>
      <c r="C52" s="27"/>
      <c r="D52" s="27"/>
      <c r="E52" s="27"/>
      <c r="M52" s="28"/>
      <c r="R52" s="28"/>
    </row>
    <row r="53" spans="2:18" s="25" customFormat="1" ht="18.75">
      <c r="B53" s="27"/>
      <c r="C53" s="27"/>
      <c r="D53" s="27"/>
      <c r="E53" s="27"/>
      <c r="M53" s="28"/>
      <c r="R53" s="28"/>
    </row>
    <row r="54" spans="2:18" s="25" customFormat="1" ht="18.75">
      <c r="B54" s="27"/>
      <c r="C54" s="27"/>
      <c r="D54" s="27"/>
      <c r="E54" s="27"/>
      <c r="M54" s="28"/>
      <c r="R54" s="28"/>
    </row>
    <row r="55" spans="2:18" s="25" customFormat="1" ht="18.75">
      <c r="B55" s="27"/>
      <c r="C55" s="27"/>
      <c r="D55" s="27"/>
      <c r="E55" s="27"/>
      <c r="M55" s="28"/>
      <c r="R55" s="28"/>
    </row>
    <row r="56" spans="2:18" s="25" customFormat="1" ht="18.75">
      <c r="B56" s="27"/>
      <c r="C56" s="27"/>
      <c r="D56" s="27"/>
      <c r="E56" s="27"/>
      <c r="M56" s="28"/>
      <c r="R56" s="28"/>
    </row>
    <row r="57" spans="2:18" s="25" customFormat="1" ht="18.75">
      <c r="B57" s="27"/>
      <c r="C57" s="27"/>
      <c r="D57" s="27"/>
      <c r="E57" s="27"/>
      <c r="M57" s="28"/>
      <c r="R57" s="28"/>
    </row>
    <row r="58" spans="2:18" s="12" customFormat="1" ht="15">
      <c r="B58" s="13"/>
      <c r="C58" s="13"/>
      <c r="D58" s="13"/>
      <c r="E58" s="13"/>
      <c r="M58" s="20"/>
      <c r="R58" s="20"/>
    </row>
    <row r="59" spans="2:18" s="12" customFormat="1" ht="15">
      <c r="B59" s="13"/>
      <c r="C59" s="13"/>
      <c r="D59" s="13"/>
      <c r="E59" s="13"/>
      <c r="M59" s="20"/>
      <c r="R59" s="20"/>
    </row>
    <row r="60" spans="2:18" s="12" customFormat="1" ht="15">
      <c r="B60" s="13"/>
      <c r="C60" s="13"/>
      <c r="D60" s="13"/>
      <c r="E60" s="13"/>
      <c r="M60" s="20"/>
      <c r="R60" s="20"/>
    </row>
    <row r="61" spans="2:18" s="12" customFormat="1" ht="15">
      <c r="B61" s="13"/>
      <c r="C61" s="13"/>
      <c r="D61" s="13"/>
      <c r="E61" s="13"/>
      <c r="M61" s="20"/>
      <c r="R61" s="20"/>
    </row>
    <row r="62" spans="2:18" s="12" customFormat="1" ht="15">
      <c r="B62" s="13"/>
      <c r="C62" s="13"/>
      <c r="D62" s="13"/>
      <c r="E62" s="13"/>
      <c r="M62" s="20"/>
      <c r="R62" s="20"/>
    </row>
    <row r="63" spans="2:18" s="12" customFormat="1" ht="15">
      <c r="B63" s="13"/>
      <c r="C63" s="13"/>
      <c r="D63" s="13"/>
      <c r="E63" s="13"/>
      <c r="M63" s="20"/>
      <c r="R63" s="20"/>
    </row>
    <row r="64" spans="2:18" s="12" customFormat="1" ht="15">
      <c r="B64" s="13"/>
      <c r="C64" s="13"/>
      <c r="D64" s="13"/>
      <c r="E64" s="13"/>
      <c r="M64" s="20"/>
      <c r="R64" s="20"/>
    </row>
    <row r="65" spans="2:18" s="12" customFormat="1" ht="15">
      <c r="B65" s="13"/>
      <c r="C65" s="13"/>
      <c r="D65" s="13"/>
      <c r="E65" s="13"/>
      <c r="M65" s="20"/>
      <c r="R65" s="20"/>
    </row>
    <row r="66" spans="2:18" s="12" customFormat="1" ht="15">
      <c r="B66" s="13"/>
      <c r="C66" s="13"/>
      <c r="D66" s="13"/>
      <c r="E66" s="13"/>
      <c r="M66" s="20"/>
      <c r="R66" s="20"/>
    </row>
    <row r="67" spans="2:18" s="12" customFormat="1" ht="15">
      <c r="B67" s="13"/>
      <c r="C67" s="13"/>
      <c r="D67" s="13"/>
      <c r="E67" s="13"/>
      <c r="M67" s="20"/>
      <c r="R67" s="20"/>
    </row>
    <row r="68" spans="2:18" s="12" customFormat="1" ht="15">
      <c r="B68" s="13"/>
      <c r="C68" s="13"/>
      <c r="D68" s="13"/>
      <c r="E68" s="13"/>
      <c r="M68" s="20"/>
      <c r="R68" s="20"/>
    </row>
    <row r="69" spans="2:18" s="12" customFormat="1" ht="15">
      <c r="B69" s="13"/>
      <c r="C69" s="13"/>
      <c r="D69" s="13"/>
      <c r="E69" s="13"/>
      <c r="M69" s="20"/>
      <c r="R69" s="20"/>
    </row>
    <row r="70" spans="2:18" s="12" customFormat="1" ht="15">
      <c r="B70" s="13"/>
      <c r="C70" s="13"/>
      <c r="D70" s="13"/>
      <c r="E70" s="13"/>
      <c r="M70" s="20"/>
      <c r="R70" s="20"/>
    </row>
    <row r="71" spans="2:18" s="12" customFormat="1" ht="15">
      <c r="B71" s="13"/>
      <c r="C71" s="13"/>
      <c r="D71" s="13"/>
      <c r="E71" s="13"/>
      <c r="M71" s="20"/>
      <c r="R71" s="20"/>
    </row>
    <row r="72" spans="2:18" s="12" customFormat="1" ht="15">
      <c r="B72" s="13"/>
      <c r="C72" s="13"/>
      <c r="D72" s="13"/>
      <c r="E72" s="13"/>
      <c r="M72" s="20"/>
      <c r="R72" s="20"/>
    </row>
    <row r="73" spans="2:18" s="12" customFormat="1" ht="15">
      <c r="B73" s="13"/>
      <c r="C73" s="13"/>
      <c r="D73" s="13"/>
      <c r="E73" s="13"/>
      <c r="M73" s="20"/>
      <c r="R73" s="20"/>
    </row>
    <row r="74" spans="2:18" s="12" customFormat="1" ht="15">
      <c r="B74" s="13"/>
      <c r="C74" s="13"/>
      <c r="D74" s="13"/>
      <c r="E74" s="13"/>
      <c r="M74" s="20"/>
      <c r="R74" s="20"/>
    </row>
    <row r="75" spans="2:18" s="12" customFormat="1" ht="15">
      <c r="B75" s="13"/>
      <c r="C75" s="13"/>
      <c r="D75" s="13"/>
      <c r="E75" s="13"/>
      <c r="M75" s="20"/>
      <c r="R75" s="20"/>
    </row>
    <row r="76" spans="2:18" s="12" customFormat="1" ht="15">
      <c r="B76" s="13"/>
      <c r="C76" s="13"/>
      <c r="D76" s="13"/>
      <c r="E76" s="13"/>
      <c r="M76" s="20"/>
      <c r="R76" s="20"/>
    </row>
    <row r="77" spans="2:18" s="12" customFormat="1" ht="15">
      <c r="B77" s="13"/>
      <c r="C77" s="13"/>
      <c r="D77" s="13"/>
      <c r="E77" s="13"/>
      <c r="M77" s="20"/>
      <c r="R77" s="20"/>
    </row>
  </sheetData>
  <sheetProtection selectLockedCells="1" selectUnlockedCells="1"/>
  <mergeCells count="1">
    <mergeCell ref="A1:R1"/>
  </mergeCells>
  <printOptions/>
  <pageMargins left="0.7" right="0.7" top="0.75" bottom="0.75" header="0.5118055555555555" footer="0.5118055555555555"/>
  <pageSetup horizontalDpi="300" verticalDpi="300" orientation="landscape" paperSize="9" scale="50" r:id="rId1"/>
  <rowBreaks count="3" manualBreakCount="3">
    <brk id="16" max="18" man="1"/>
    <brk id="27" max="18" man="1"/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2013-01-26T20:16:40Z</cp:lastPrinted>
  <dcterms:created xsi:type="dcterms:W3CDTF">2013-01-26T15:10:14Z</dcterms:created>
  <dcterms:modified xsi:type="dcterms:W3CDTF">2013-01-28T05:46:51Z</dcterms:modified>
  <cp:category/>
  <cp:version/>
  <cp:contentType/>
  <cp:contentStatus/>
</cp:coreProperties>
</file>